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8915" windowHeight="8475"/>
  </bookViews>
  <sheets>
    <sheet name="FORMATO" sheetId="4" r:id="rId1"/>
    <sheet name="INSTRUCTIVO" sheetId="5" r:id="rId2" state="veryHidden"/>
  </sheets>
  <calcPr calcId="145621" fullCalcOnLoad="1"/>
</workbook>
</file>

<file path=xl/sharedStrings.xml><?xml version="1.0" encoding="utf-8"?>
<sst xmlns="http://schemas.openxmlformats.org/spreadsheetml/2006/main" count="102" uniqueCount="102">
  <si>
    <t xml:space="preserve">INSTRUCTIVO PARA EL LLENADO DEL ANEXO </t>
  </si>
  <si>
    <t>IDENTIFICADOR</t>
  </si>
  <si>
    <t>DESCRIPCIÓN</t>
  </si>
  <si>
    <t>(1)</t>
  </si>
  <si>
    <t>Señalar el nombre del ente público.</t>
  </si>
  <si>
    <t>(2)</t>
  </si>
  <si>
    <t>Indicar el periodo a que corresponda ya sea trimestral o anual.</t>
  </si>
  <si>
    <t>(3)</t>
  </si>
  <si>
    <t>Indicar el número del capitulo al que corresponda de acuerdo al Clasificador por Objeto del Gasto.</t>
  </si>
  <si>
    <t>(4)</t>
  </si>
  <si>
    <t>Señalar el nombre del capitulo al que corresponda de acuerdo al Clasificador por Objeto del Gasto.</t>
  </si>
  <si>
    <t>(5)</t>
  </si>
  <si>
    <t>Señalar el monto de las asignaciones autorizadas en el presupuesto de egresos.</t>
  </si>
  <si>
    <t>(6)</t>
  </si>
  <si>
    <t xml:space="preserve">Reflejar  el importe  de los incrementos y decrementos al Presupuesto de Egresos Aprobado, derivado de las ampliaciones y reducciones autorizadas.</t>
  </si>
  <si>
    <t>(7)</t>
  </si>
  <si>
    <t>Señalar el importe que resulte de sumar y/o restar las ampliaciones o reducciones al Presupuesto Aprobado.</t>
  </si>
  <si>
    <t>(8)</t>
  </si>
  <si>
    <t>Señalar el importe de la autorización para gastar emitida por autoridad competente y que implica el inicio de un trámite para la adquisición de bienes o la contratación de obras y servicios (afectación preventiva en caso de ser aplicable).</t>
  </si>
  <si>
    <t>(9)</t>
  </si>
  <si>
    <t>Señalar el importe que resulte de restar al Presupuesto Precomprometido el Presupuesto Vigente</t>
  </si>
  <si>
    <t>(10)</t>
  </si>
  <si>
    <t>Señalar el monto de las aprobaciones de actos administrativos, u otros instrumentos jurídicos que formalizan una relación jurídica con terceros para la adquisición de bienes y servicios o ejecución de obras</t>
  </si>
  <si>
    <t>(11)</t>
  </si>
  <si>
    <t>Importe que resulte de restar al Presupuesto Precomprometido el Presupuesto Comprometido.</t>
  </si>
  <si>
    <t>(12)</t>
  </si>
  <si>
    <t>Señalar el importe que resulte de restar al Presupuesto Comprometido el Presupuesto Vigente.</t>
  </si>
  <si>
    <t>(13)</t>
  </si>
  <si>
    <t>Indicar el monto de los reconocimientos de las obligaciones de pago a favor de terceros.</t>
  </si>
  <si>
    <t>(14)</t>
  </si>
  <si>
    <t>Señalar el importe que resulte de restar al Presupuesto Comprometido el Presupuesto Devengado.</t>
  </si>
  <si>
    <t>(15)</t>
  </si>
  <si>
    <t>Indicar el importe que resulte de restar al Presupuesto Vigente el Presupuesto Devengado.</t>
  </si>
  <si>
    <t>(16)</t>
  </si>
  <si>
    <t>Señalar el monto de la emisión de las cuentas por liquidar certificadas o documentos equivalentes.</t>
  </si>
  <si>
    <t>(17)</t>
  </si>
  <si>
    <t>Señalar el importe que resulte de restar al Presupuesto Devengado el Presupuesto Ejercido.</t>
  </si>
  <si>
    <t>(18)</t>
  </si>
  <si>
    <t xml:space="preserve">Indicar el monto de la  cancelación total o parcial de las obligaciones de pago, que se concreta mediante el desembolso de efectivo o por cualquier otro medio de pago.</t>
  </si>
  <si>
    <t>(19)</t>
  </si>
  <si>
    <t>Señalar el importe que resulte de restar al Presupuesto Ejercido el Presupuesto Pagado.</t>
  </si>
  <si>
    <t>(20)</t>
  </si>
  <si>
    <t>Señalar el importe que resulte de restar al Presupuesto Devengado el Presupuesto Pagado.</t>
  </si>
  <si>
    <t>(21)</t>
  </si>
  <si>
    <t>Señlalar el importe del tipo de gasto que corresponda.</t>
  </si>
  <si>
    <t>(22)</t>
  </si>
  <si>
    <t xml:space="preserve">Indicar el importe resultante de sumar los subtotales por  tipo de gasto.</t>
  </si>
  <si>
    <t>(23)</t>
  </si>
  <si>
    <t>Anotar el nombre del Presidente Municipal y plasmar su firma.</t>
  </si>
  <si>
    <t>(24)</t>
  </si>
  <si>
    <t>Anotar el nombre del Síndico y plasmar su firma.</t>
  </si>
  <si>
    <t>(25)</t>
  </si>
  <si>
    <t>Anotar el nombre del Tesorero Municipal y plasmar su firma.</t>
  </si>
  <si>
    <t>(26)</t>
  </si>
  <si>
    <t>Anotar el nombre del Contralor Municipal y plasmar su firma.</t>
  </si>
  <si>
    <t>MUNICIPIO DE CHERAN</t>
  </si>
  <si>
    <t>ESTADO DEL EJERCICIO DEL PRESUPUESTO</t>
  </si>
  <si>
    <t>POR RAMO O DEPENDENCIA/CLASIFICACIÓN ECONÓMICA/CAPÍTULO DEL GASTO</t>
  </si>
  <si>
    <t>AL TRIMESTRE 4 (OCTUBRE - DICIEMBRE DEL 2018)</t>
  </si>
  <si>
    <t>Capitulo del Gasto</t>
  </si>
  <si>
    <t>Presupuesto de Egresos Aprobado</t>
  </si>
  <si>
    <t>Ampliaciones/Reducciones</t>
  </si>
  <si>
    <t>Presupuesto Vigente</t>
  </si>
  <si>
    <t>Precompromisos</t>
  </si>
  <si>
    <t>Presupuesto Vigente sin Precomprometer</t>
  </si>
  <si>
    <t>Comprometido</t>
  </si>
  <si>
    <t>Precompromiso sin Comprometer</t>
  </si>
  <si>
    <t>Presupuesto Disponible para Comprometer</t>
  </si>
  <si>
    <t>Devengado</t>
  </si>
  <si>
    <t>Compromiso sin Devengar</t>
  </si>
  <si>
    <t>Presupuesto Vigente sin Devengar</t>
  </si>
  <si>
    <t>Ejercido</t>
  </si>
  <si>
    <t>Devengado si Ejercer</t>
  </si>
  <si>
    <t>Pagado</t>
  </si>
  <si>
    <t>Ejercido sin Pagar</t>
  </si>
  <si>
    <t>Cuentas por Pagar (Deuda)</t>
  </si>
  <si>
    <t>Gasto Corriente</t>
  </si>
  <si>
    <t>Servicios Personales</t>
  </si>
  <si>
    <t>Materiales y Suministros</t>
  </si>
  <si>
    <t>Servicios Generales</t>
  </si>
  <si>
    <t>Transfderencias, Asignaciones, Subsidios y Otras Ayudas</t>
  </si>
  <si>
    <t>Subtotal</t>
  </si>
  <si>
    <t>Gasto de Capital</t>
  </si>
  <si>
    <t>Bienes Muebles, Inmuebles e Intangibles</t>
  </si>
  <si>
    <t>Inversión Pública</t>
  </si>
  <si>
    <t>Inversiones Financieras y Otras Provisiones</t>
  </si>
  <si>
    <t>Participaciones y Aportaciones</t>
  </si>
  <si>
    <t>Amortización de la Deuda y Disminución de Pasivos</t>
  </si>
  <si>
    <t>Deuda Pública</t>
  </si>
  <si>
    <t>Total</t>
  </si>
  <si>
    <t>________________________</t>
  </si>
  <si>
    <t>_________________________________</t>
  </si>
  <si>
    <t>C. VICTOR HUGO CAMPANUR SIXTOS</t>
  </si>
  <si>
    <t>PROF. PEDRO CHÁVEZ SÁNCHEZ</t>
  </si>
  <si>
    <t>C. SALVADOR CAMPOS GEMBE</t>
  </si>
  <si>
    <t>C. IRINEO LÖPEZ TAPIA</t>
  </si>
  <si>
    <t>CONTRALOR</t>
  </si>
  <si>
    <t>CONSEJERO PRESIDENTE</t>
  </si>
  <si>
    <t>TESORERO COMUNAL</t>
  </si>
  <si>
    <t/>
  </si>
  <si>
    <t>ELABORÓ</t>
  </si>
  <si>
    <t>"Bajo protesta de decir verdad, declaramos que este reporte y sus notas son razonablemente correctos, y son responsabilidad del emisor."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</si>
</sst>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fontId="0" fillId="0" borderId="0"/>
    <xf numFmtId="43" fontId="2" fillId="0" borderId="0"/>
    <xf numFmtId="44" fontId="2" fillId="0" borderId="0"/>
    <xf fontId="1" fillId="0" borderId="0"/>
  </cellStyleXfs>
  <cellXfs count="69">
    <xf fontId="0" applyFont="1" fillId="0" applyFill="1" borderId="0" applyBorder="1" xfId="0"/>
    <xf numFmtId="43" applyNumberFormat="1" fontId="2" applyFont="1" fillId="0" applyFill="1" borderId="0" applyBorder="1" xfId="1"/>
    <xf numFmtId="44" applyNumberFormat="1" fontId="2" applyFont="1" fillId="0" applyFill="1" borderId="0" applyBorder="1" xfId="2"/>
    <xf fontId="1" applyFont="1" fillId="0" applyFill="1" borderId="0" applyBorder="1" xfId="3"/>
    <xf fontId="3" applyFont="1" fillId="0" applyFill="1" borderId="0" applyBorder="1" xfId="0"/>
    <xf fontId="0" applyFont="1" fillId="0" applyFill="1" borderId="0" applyBorder="1" xfId="0"/>
    <xf fontId="0" applyFont="1" fillId="0" applyFill="1" borderId="0" applyBorder="1" xfId="0">
      <alignment horizontal="center"/>
    </xf>
    <xf fontId="3" applyFont="1" fillId="2" applyFill="1" borderId="1" applyBorder="1" xfId="0">
      <alignment horizontal="center" vertical="center" wrapText="1"/>
    </xf>
    <xf fontId="3" applyFont="1" fillId="2" applyFill="1" borderId="2" applyBorder="1" xfId="0">
      <alignment horizontal="center" vertical="center" wrapText="1"/>
    </xf>
    <xf fontId="0" applyFont="1" fillId="0" applyFill="1" borderId="0" applyBorder="1" xfId="0">
      <alignment horizontal="center" wrapText="1"/>
    </xf>
    <xf fontId="3" applyFont="1" fillId="2" applyFill="1" borderId="3" applyBorder="1" xfId="0">
      <alignment horizontal="center" vertical="center" wrapText="1"/>
    </xf>
    <xf fontId="0" applyFont="1" fillId="0" applyFill="1" borderId="0" applyBorder="1" xfId="0"/>
    <xf fontId="0" applyFont="1" fillId="0" applyFill="1" borderId="4" applyBorder="1" xfId="0">
      <alignment horizontal="center"/>
    </xf>
    <xf fontId="0" applyFont="1" fillId="0" applyFill="1" borderId="0" applyBorder="1" xfId="0">
      <alignment horizontal="left"/>
    </xf>
    <xf fontId="0" applyFont="1" fillId="0" applyFill="1" borderId="0" applyBorder="1" xfId="0">
      <alignment wrapText="1"/>
    </xf>
    <xf fontId="0" applyFont="1" fillId="0" applyFill="1" borderId="0" applyBorder="1" xfId="0"/>
    <xf fontId="0" applyFont="1" fillId="0" applyFill="1" borderId="0" applyBorder="1" xfId="0">
      <alignment horizontal="center" wrapText="1"/>
    </xf>
    <xf fontId="0" applyFont="1" fillId="0" applyFill="1" borderId="0" applyBorder="1" xfId="0">
      <alignment wrapText="1"/>
    </xf>
    <xf fontId="3" applyFont="1" fillId="0" applyFill="1" borderId="6" applyBorder="1" xfId="0">
      <alignment horizontal="center"/>
    </xf>
    <xf fontId="3" applyFont="1" fillId="0" applyFill="1" borderId="7" applyBorder="1" xfId="0">
      <alignment horizontal="justify" wrapText="1"/>
    </xf>
    <xf fontId="3" applyFont="1" fillId="0" applyFill="1" borderId="4" applyBorder="1" xfId="0">
      <alignment horizontal="center"/>
    </xf>
    <xf fontId="3" applyFont="1" fillId="0" applyFill="1" borderId="5" applyBorder="1" xfId="0">
      <alignment horizontal="justify" wrapText="1"/>
    </xf>
    <xf fontId="0" applyFont="1" fillId="0" applyFill="1" borderId="5" applyBorder="1" xfId="0">
      <alignment horizontal="justify" wrapText="1"/>
    </xf>
    <xf fontId="3" applyFont="1" fillId="0" applyFill="1" borderId="5" applyBorder="1" xfId="0">
      <alignment horizontal="left" wrapText="1"/>
    </xf>
    <xf fontId="3" applyFont="1" fillId="0" applyFill="1" borderId="10" applyBorder="1" xfId="0"/>
    <xf fontId="3" applyFont="1" fillId="0" applyFill="1" borderId="11" applyBorder="1" xfId="0">
      <alignment horizontal="left"/>
    </xf>
    <xf numFmtId="49" applyNumberFormat="1" fontId="0" applyFont="1" fillId="0" applyFill="1" borderId="4" applyBorder="1" xfId="0">
      <alignment horizontal="center" vertical="center" wrapText="1"/>
    </xf>
    <xf fontId="0" applyFont="1" fillId="0" applyFill="1" borderId="12" applyBorder="1" xfId="0">
      <alignment horizontal="justify" vertical="center" wrapText="1"/>
    </xf>
    <xf numFmtId="49" applyNumberFormat="1" fontId="0" applyFont="1" fillId="0" applyFill="1" borderId="13" applyBorder="1" xfId="0">
      <alignment horizontal="center" vertical="center" wrapText="1"/>
    </xf>
    <xf fontId="0" applyFont="1" fillId="0" applyFill="1" borderId="14" applyBorder="1" xfId="0">
      <alignment horizontal="justify" vertical="center" wrapText="1"/>
    </xf>
    <xf numFmtId="49" applyNumberFormat="1" fontId="0" applyFont="1" fillId="0" applyFill="1" borderId="13" applyBorder="1" xfId="0">
      <alignment horizontal="center" vertical="center" wrapText="1"/>
    </xf>
    <xf fontId="0" applyFont="1" fillId="0" applyFill="1" borderId="15" applyBorder="1" xfId="0">
      <alignment horizontal="justify" vertical="center" wrapText="1"/>
    </xf>
    <xf fontId="0" applyFont="1" fillId="0" applyFill="1" borderId="9" applyBorder="1" xfId="0">
      <alignment horizontal="justify" vertical="center" wrapText="1"/>
    </xf>
    <xf fontId="0" applyFont="1" fillId="0" applyFill="1" borderId="15" applyBorder="1" xfId="0">
      <alignment horizontal="justify" vertical="center" wrapText="1"/>
    </xf>
    <xf fontId="0" applyFont="1" fillId="0" applyFill="1" borderId="9" applyBorder="1" xfId="0">
      <alignment horizontal="justify" vertical="center" wrapText="1"/>
    </xf>
    <xf numFmtId="49" applyNumberFormat="1" fontId="0" applyFont="1" fillId="0" applyFill="1" borderId="4" applyBorder="1" xfId="0">
      <alignment horizontal="center" vertical="center" wrapText="1"/>
    </xf>
    <xf fontId="0" applyFont="1" fillId="0" applyFill="1" borderId="9" applyBorder="1" xfId="0">
      <alignment horizontal="justify" vertical="center"/>
    </xf>
    <xf fontId="0" applyFont="1" fillId="0" applyFill="1" borderId="6" applyBorder="1" xfId="0">
      <alignment horizontal="center" vertical="center" wrapText="1"/>
    </xf>
    <xf fontId="0" applyFont="1" fillId="0" applyFill="1" borderId="8" applyBorder="1" xfId="0">
      <alignment horizontal="center" vertical="center" wrapText="1"/>
    </xf>
    <xf numFmtId="49" applyNumberFormat="1" fontId="0" applyFont="1" fillId="0" applyFill="1" borderId="16" applyBorder="1" xfId="0">
      <alignment horizontal="center" vertical="center" wrapText="1"/>
    </xf>
    <xf numFmtId="49" applyNumberFormat="1" fontId="0" applyFont="1" fillId="0" applyFill="1" borderId="10" applyBorder="1" xfId="0">
      <alignment horizontal="center" vertical="center" wrapText="1"/>
    </xf>
    <xf fontId="0" applyFont="1" fillId="0" applyFill="1" borderId="17" applyBorder="1" xfId="0">
      <alignment horizontal="justify" vertical="center" wrapText="1"/>
    </xf>
    <xf fontId="0" applyFont="1" fillId="0" applyFill="1" borderId="15" applyBorder="1" xfId="0">
      <alignment vertical="center" wrapText="1"/>
    </xf>
    <xf numFmtId="44" applyNumberFormat="1" fontId="3" applyFont="1" fillId="0" applyFill="1" borderId="7" applyBorder="1" xfId="2">
      <alignment horizontal="center"/>
    </xf>
    <xf numFmtId="44" applyNumberFormat="1" fontId="3" applyFont="1" fillId="0" applyFill="1" borderId="7" applyBorder="1" xfId="2"/>
    <xf numFmtId="44" applyNumberFormat="1" fontId="3" applyFont="1" fillId="0" applyFill="1" borderId="8" applyBorder="1" xfId="2"/>
    <xf numFmtId="44" applyNumberFormat="1" fontId="0" applyFont="1" fillId="0" applyFill="1" borderId="5" applyBorder="1" xfId="2">
      <alignment horizontal="center"/>
    </xf>
    <xf numFmtId="44" applyNumberFormat="1" fontId="0" applyFont="1" fillId="0" applyFill="1" borderId="5" applyBorder="1" xfId="2"/>
    <xf numFmtId="44" applyNumberFormat="1" fontId="0" applyFont="1" fillId="0" applyFill="1" borderId="18" applyBorder="1" xfId="2"/>
    <xf numFmtId="44" applyNumberFormat="1" fontId="3" applyFont="1" fillId="0" applyFill="1" borderId="5" applyBorder="1" xfId="2">
      <alignment horizontal="center"/>
    </xf>
    <xf numFmtId="44" applyNumberFormat="1" fontId="3" applyFont="1" fillId="0" applyFill="1" borderId="5" applyBorder="1" xfId="2"/>
    <xf numFmtId="44" applyNumberFormat="1" fontId="3" applyFont="1" fillId="0" applyFill="1" borderId="9" applyBorder="1" xfId="2"/>
    <xf numFmtId="44" applyNumberFormat="1" fontId="0" applyFont="1" fillId="0" applyFill="1" borderId="11" applyBorder="1" xfId="2">
      <alignment horizontal="center"/>
    </xf>
    <xf fontId="0" applyFont="1" fillId="0" applyFill="1" borderId="0" applyBorder="1" xfId="0">
      <alignment horizontal="center"/>
    </xf>
    <xf fontId="0" applyFont="1" fillId="0" applyFill="1" borderId="0" applyBorder="1" xfId="0">
      <alignment horizontal="center"/>
    </xf>
    <xf fontId="3" applyFont="1" fillId="0" applyFill="1" borderId="0" applyBorder="1" xfId="0">
      <alignment horizontal="center"/>
    </xf>
    <xf fontId="3" applyFont="1" fillId="2" applyFill="1" borderId="19" applyBorder="1" xfId="0">
      <alignment horizontal="center"/>
    </xf>
    <xf fontId="3" applyFont="1" fillId="2" applyFill="1" borderId="0" applyBorder="1" xfId="0">
      <alignment horizontal="center"/>
    </xf>
    <xf fontId="3" applyFont="1" fillId="2" applyFill="1" borderId="15" applyBorder="1" xfId="0">
      <alignment horizontal="center"/>
    </xf>
    <xf fontId="3" applyFont="1" fillId="2" applyFill="1" borderId="20" applyBorder="1" xfId="0">
      <alignment horizontal="center" vertical="center" wrapText="1"/>
    </xf>
    <xf fontId="3" applyFont="1" fillId="2" applyFill="1" borderId="21" applyBorder="1" xfId="0">
      <alignment horizontal="center" vertical="center" wrapText="1"/>
    </xf>
    <xf fontId="0" applyFont="1" fillId="0" applyFill="1" borderId="0" applyBorder="1" xfId="0">
      <alignment horizontal="center" wrapText="1"/>
    </xf>
    <xf fontId="0" applyFont="1" fillId="0" applyFill="1" borderId="0" applyBorder="1" xfId="0">
      <alignment horizontal="center" wrapText="1"/>
    </xf>
    <xf numFmtId="44" applyNumberFormat="1" fontId="0" applyFont="1" fillId="0" applyFill="1" borderId="5" applyBorder="1" xfId="2">
      <alignment horizontal="right"/>
    </xf>
    <xf numFmtId="44" applyNumberFormat="1" fontId="0" applyFont="1" fillId="0" applyFill="1" borderId="9" applyBorder="1" xfId="2">
      <alignment horizontal="right"/>
    </xf>
    <xf numFmtId="49" applyNumberFormat="1" fontId="0" applyFont="1" fillId="0" applyFill="1" borderId="0" applyBorder="1" xfId="0">
      <alignment horizontal="center" wrapText="1"/>
    </xf>
    <xf numFmtId="49" applyNumberFormat="1" fontId="0" applyFont="1" fillId="0" applyFill="1" borderId="0" applyBorder="1" xfId="0">
      <alignment wrapText="1"/>
    </xf>
    <xf fontId="3" applyFont="1" fillId="0" applyFill="1" borderId="0" applyBorder="1" xfId="0">
      <alignment horizontal="center" wrapText="1"/>
    </xf>
    <xf fontId="0" applyFont="1" fillId="0" applyFill="1" borderId="0" applyBorder="1" xfId="0">
      <alignment wrapText="1"/>
    </xf>
  </cellXfs>
  <cellStyles count="4">
    <cellStyle name="Millares" xfId="1" builtinId="3"/>
    <cellStyle name="Moneda" xfId="2" builtinId="4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"/>
  <sheetViews>
    <sheetView showGridLines="0" tabSelected="1" zoomScale="50" zoomScaleNormal="50" zoomScaleSheetLayoutView="40" workbookViewId="0">
      <selection activeCell="A2" sqref="A2:R2"/>
    </sheetView>
  </sheetViews>
  <sheetFormatPr baseColWidth="10" defaultRowHeight="15" x14ac:dyDescent="0.25"/>
  <cols>
    <col min="1" max="1" width="11.42578125" customWidth="1" style="5"/>
    <col min="2" max="2" width="20.28515625" customWidth="1" style="5"/>
    <col min="3" max="18" width="20.7109375" customWidth="1" style="5"/>
    <col min="19" max="16384" width="11.42578125" customWidth="1" style="5"/>
  </cols>
  <sheetData>
    <row r="1">
      <c r="A1" s="56" t="s">
        <v>55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8"/>
    </row>
    <row r="2">
      <c r="A2" s="56" t="s">
        <v>56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8"/>
    </row>
    <row r="3">
      <c r="A3" s="56" t="s">
        <v>57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8"/>
    </row>
    <row r="4">
      <c r="A4" s="56" t="s">
        <v>58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8"/>
    </row>
    <row r="7" ht="60" s="9" customFormat="1">
      <c r="A7" s="59" t="s">
        <v>59</v>
      </c>
      <c r="B7" s="60"/>
      <c r="C7" s="8" t="s">
        <v>60</v>
      </c>
      <c r="D7" s="8" t="s">
        <v>61</v>
      </c>
      <c r="E7" s="8" t="s">
        <v>62</v>
      </c>
      <c r="F7" s="8" t="s">
        <v>63</v>
      </c>
      <c r="G7" s="8" t="s">
        <v>64</v>
      </c>
      <c r="H7" s="8" t="s">
        <v>65</v>
      </c>
      <c r="I7" s="8" t="s">
        <v>66</v>
      </c>
      <c r="J7" s="8" t="s">
        <v>67</v>
      </c>
      <c r="K7" s="8" t="s">
        <v>68</v>
      </c>
      <c r="L7" s="8" t="s">
        <v>69</v>
      </c>
      <c r="M7" s="8" t="s">
        <v>70</v>
      </c>
      <c r="N7" s="8" t="s">
        <v>71</v>
      </c>
      <c r="O7" s="7" t="s">
        <v>72</v>
      </c>
      <c r="P7" s="7" t="s">
        <v>73</v>
      </c>
      <c r="Q7" s="7" t="s">
        <v>74</v>
      </c>
      <c r="R7" s="10" t="s">
        <v>75</v>
      </c>
    </row>
    <row r="8" ht="21.75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ht="30" customHeight="1" s="4" customFormat="1">
      <c r="A9" s="18"/>
      <c r="B9" s="19" t="s">
        <v>76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4"/>
      <c r="O9" s="44"/>
      <c r="P9" s="44"/>
      <c r="Q9" s="44"/>
      <c r="R9" s="45"/>
    </row>
    <row r="10" ht="30" customHeight="1">
      <c r="A10" s="12">
        <v>1000</v>
      </c>
      <c r="B10" s="22" t="s">
        <v>77</v>
      </c>
      <c r="C10" s="63">
        <v>23609928</v>
      </c>
      <c r="D10" s="63">
        <v>-1319646.73</v>
      </c>
      <c r="E10" s="63">
        <v>22290281.27</v>
      </c>
      <c r="F10" s="63">
        <v>0</v>
      </c>
      <c r="G10" s="63">
        <v>22290281.27</v>
      </c>
      <c r="H10" s="63">
        <v>5669445.06</v>
      </c>
      <c r="I10" s="63">
        <v>0</v>
      </c>
      <c r="J10" s="63">
        <v>16620836.21</v>
      </c>
      <c r="K10" s="63">
        <v>5669445.06</v>
      </c>
      <c r="L10" s="63">
        <v>0</v>
      </c>
      <c r="M10" s="63">
        <v>16620836.21</v>
      </c>
      <c r="N10" s="63">
        <v>5669445.06</v>
      </c>
      <c r="O10" s="63">
        <v>0</v>
      </c>
      <c r="P10" s="63">
        <v>5669445.06</v>
      </c>
      <c r="Q10" s="63">
        <v>0</v>
      </c>
      <c r="R10" s="64">
        <v>0</v>
      </c>
    </row>
    <row r="11" ht="30" customHeight="1">
      <c r="A11" s="12">
        <v>2000</v>
      </c>
      <c r="B11" s="22" t="s">
        <v>78</v>
      </c>
      <c r="C11" s="63">
        <v>6027244</v>
      </c>
      <c r="D11" s="63">
        <v>12825.64</v>
      </c>
      <c r="E11" s="63">
        <v>6040069.64</v>
      </c>
      <c r="F11" s="63">
        <v>0</v>
      </c>
      <c r="G11" s="63">
        <v>6040069.64</v>
      </c>
      <c r="H11" s="63">
        <v>1211477.55</v>
      </c>
      <c r="I11" s="63">
        <v>0</v>
      </c>
      <c r="J11" s="63">
        <v>4828592.09</v>
      </c>
      <c r="K11" s="63">
        <v>1211477.55</v>
      </c>
      <c r="L11" s="63">
        <v>0</v>
      </c>
      <c r="M11" s="63">
        <v>4828592.09</v>
      </c>
      <c r="N11" s="63">
        <v>1211477.55</v>
      </c>
      <c r="O11" s="63">
        <v>0</v>
      </c>
      <c r="P11" s="63">
        <v>1211477.55</v>
      </c>
      <c r="Q11" s="63">
        <v>0</v>
      </c>
      <c r="R11" s="64">
        <v>0</v>
      </c>
    </row>
    <row r="12" ht="30" customHeight="1">
      <c r="A12" s="12">
        <v>3000</v>
      </c>
      <c r="B12" s="22" t="s">
        <v>79</v>
      </c>
      <c r="C12" s="63">
        <v>7058208</v>
      </c>
      <c r="D12" s="63">
        <v>-341176.45</v>
      </c>
      <c r="E12" s="63">
        <v>6717031.55</v>
      </c>
      <c r="F12" s="63">
        <v>0</v>
      </c>
      <c r="G12" s="63">
        <v>6717031.55</v>
      </c>
      <c r="H12" s="63">
        <v>1265401.66</v>
      </c>
      <c r="I12" s="63">
        <v>0</v>
      </c>
      <c r="J12" s="63">
        <v>5451629.89</v>
      </c>
      <c r="K12" s="63">
        <v>1265401.66</v>
      </c>
      <c r="L12" s="63">
        <v>0</v>
      </c>
      <c r="M12" s="63">
        <v>5451629.89</v>
      </c>
      <c r="N12" s="63">
        <v>1265401.66</v>
      </c>
      <c r="O12" s="63">
        <v>0</v>
      </c>
      <c r="P12" s="63">
        <v>1265401.66</v>
      </c>
      <c r="Q12" s="63">
        <v>0</v>
      </c>
      <c r="R12" s="64">
        <v>0</v>
      </c>
    </row>
    <row r="13" ht="30" customHeight="1">
      <c r="A13" s="12">
        <v>4000</v>
      </c>
      <c r="B13" s="22" t="s">
        <v>80</v>
      </c>
      <c r="C13" s="63">
        <v>8771904</v>
      </c>
      <c r="D13" s="63">
        <v>-2762946.03</v>
      </c>
      <c r="E13" s="63">
        <v>6008957.97</v>
      </c>
      <c r="F13" s="63">
        <v>0</v>
      </c>
      <c r="G13" s="63">
        <v>6008957.97</v>
      </c>
      <c r="H13" s="63">
        <v>1028938.23</v>
      </c>
      <c r="I13" s="63">
        <v>0</v>
      </c>
      <c r="J13" s="63">
        <v>4980019.74</v>
      </c>
      <c r="K13" s="63">
        <v>1028938.23</v>
      </c>
      <c r="L13" s="63">
        <v>0</v>
      </c>
      <c r="M13" s="63">
        <v>4980019.74</v>
      </c>
      <c r="N13" s="63">
        <v>1028938.23</v>
      </c>
      <c r="O13" s="63">
        <v>0</v>
      </c>
      <c r="P13" s="63">
        <v>1028938.23</v>
      </c>
      <c r="Q13" s="63">
        <v>0</v>
      </c>
      <c r="R13" s="64">
        <v>0</v>
      </c>
    </row>
    <row r="14" ht="30" customHeight="1">
      <c r="A14" s="12"/>
      <c r="B14" s="22"/>
      <c r="C14" s="46"/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47"/>
      <c r="P14" s="47"/>
      <c r="Q14" s="47"/>
      <c r="R14" s="48"/>
    </row>
    <row r="15" ht="30" customHeight="1" s="4" customFormat="1">
      <c r="A15" s="20"/>
      <c r="B15" s="23" t="s">
        <v>81</v>
      </c>
      <c r="C15" s="46">
        <f>SUM(C10:C13)</f>
        <v>0</v>
      </c>
      <c r="D15" s="46">
        <f ref="D15:R15" t="shared" si="0">SUM(D10:D13)</f>
        <v>0</v>
      </c>
      <c r="E15" s="46">
        <f t="shared" si="0"/>
        <v>0</v>
      </c>
      <c r="F15" s="46">
        <f t="shared" si="0"/>
        <v>0</v>
      </c>
      <c r="G15" s="46">
        <f t="shared" si="0"/>
        <v>0</v>
      </c>
      <c r="H15" s="46">
        <f t="shared" si="0"/>
        <v>0</v>
      </c>
      <c r="I15" s="46">
        <f t="shared" si="0"/>
        <v>0</v>
      </c>
      <c r="J15" s="46">
        <f t="shared" si="0"/>
        <v>0</v>
      </c>
      <c r="K15" s="46">
        <f t="shared" si="0"/>
        <v>0</v>
      </c>
      <c r="L15" s="46">
        <f t="shared" si="0"/>
        <v>0</v>
      </c>
      <c r="M15" s="46">
        <f t="shared" si="0"/>
        <v>0</v>
      </c>
      <c r="N15" s="46">
        <f t="shared" si="0"/>
        <v>0</v>
      </c>
      <c r="O15" s="46">
        <f t="shared" si="0"/>
        <v>0</v>
      </c>
      <c r="P15" s="46">
        <f t="shared" si="0"/>
        <v>0</v>
      </c>
      <c r="Q15" s="46">
        <f t="shared" si="0"/>
        <v>0</v>
      </c>
      <c r="R15" s="46">
        <f t="shared" si="0"/>
        <v>0</v>
      </c>
    </row>
    <row r="16" ht="30" customHeight="1" s="4" customFormat="1">
      <c r="A16" s="20"/>
      <c r="B16" s="21" t="s">
        <v>82</v>
      </c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50"/>
      <c r="O16" s="50"/>
      <c r="P16" s="50"/>
      <c r="Q16" s="50"/>
      <c r="R16" s="51"/>
    </row>
    <row r="17" ht="30" customHeight="1">
      <c r="A17" s="12">
        <v>5000</v>
      </c>
      <c r="B17" s="22" t="s">
        <v>83</v>
      </c>
      <c r="C17" s="63">
        <v>107676</v>
      </c>
      <c r="D17" s="63">
        <v>338370.48</v>
      </c>
      <c r="E17" s="63">
        <v>446046.48</v>
      </c>
      <c r="F17" s="63">
        <v>0</v>
      </c>
      <c r="G17" s="63">
        <v>446046.48</v>
      </c>
      <c r="H17" s="63">
        <v>0</v>
      </c>
      <c r="I17" s="63">
        <v>0</v>
      </c>
      <c r="J17" s="63">
        <v>446046.48</v>
      </c>
      <c r="K17" s="63">
        <v>0</v>
      </c>
      <c r="L17" s="63">
        <v>0</v>
      </c>
      <c r="M17" s="63">
        <v>446046.48</v>
      </c>
      <c r="N17" s="63">
        <v>0</v>
      </c>
      <c r="O17" s="63">
        <v>0</v>
      </c>
      <c r="P17" s="63">
        <v>0</v>
      </c>
      <c r="Q17" s="63">
        <v>0</v>
      </c>
      <c r="R17" s="64">
        <v>0</v>
      </c>
    </row>
    <row r="18" ht="30" customHeight="1">
      <c r="A18" s="12">
        <v>6000</v>
      </c>
      <c r="B18" s="22" t="s">
        <v>84</v>
      </c>
      <c r="C18" s="63">
        <v>17853036</v>
      </c>
      <c r="D18" s="63">
        <v>7604117.34</v>
      </c>
      <c r="E18" s="63">
        <v>25457153.34</v>
      </c>
      <c r="F18" s="63">
        <v>0</v>
      </c>
      <c r="G18" s="63">
        <v>25457153.34</v>
      </c>
      <c r="H18" s="63">
        <v>5583544.66</v>
      </c>
      <c r="I18" s="63">
        <v>0</v>
      </c>
      <c r="J18" s="63">
        <v>19873608.68</v>
      </c>
      <c r="K18" s="63">
        <v>5583544.66</v>
      </c>
      <c r="L18" s="63">
        <v>0</v>
      </c>
      <c r="M18" s="63">
        <v>19873608.68</v>
      </c>
      <c r="N18" s="63">
        <v>5583544.66</v>
      </c>
      <c r="O18" s="63">
        <v>0</v>
      </c>
      <c r="P18" s="63">
        <v>5583544.66</v>
      </c>
      <c r="Q18" s="63">
        <v>0</v>
      </c>
      <c r="R18" s="64">
        <v>0</v>
      </c>
    </row>
    <row r="19" ht="30" customHeight="1">
      <c r="A19" s="12">
        <v>7000</v>
      </c>
      <c r="B19" s="22" t="s">
        <v>85</v>
      </c>
      <c r="C19" s="63">
        <v>0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0</v>
      </c>
      <c r="J19" s="63">
        <v>0</v>
      </c>
      <c r="K19" s="63">
        <v>0</v>
      </c>
      <c r="L19" s="63">
        <v>0</v>
      </c>
      <c r="M19" s="63">
        <v>0</v>
      </c>
      <c r="N19" s="63">
        <v>0</v>
      </c>
      <c r="O19" s="63">
        <v>0</v>
      </c>
      <c r="P19" s="63">
        <v>0</v>
      </c>
      <c r="Q19" s="63">
        <v>0</v>
      </c>
      <c r="R19" s="64">
        <v>0</v>
      </c>
    </row>
    <row r="20" ht="30" customHeight="1">
      <c r="A20" s="12">
        <v>8000</v>
      </c>
      <c r="B20" s="22" t="s">
        <v>86</v>
      </c>
      <c r="C20" s="63">
        <v>0</v>
      </c>
      <c r="D20" s="63">
        <v>0</v>
      </c>
      <c r="E20" s="63">
        <v>0</v>
      </c>
      <c r="F20" s="63">
        <v>0</v>
      </c>
      <c r="G20" s="63">
        <v>0</v>
      </c>
      <c r="H20" s="63">
        <v>0</v>
      </c>
      <c r="I20" s="63">
        <v>0</v>
      </c>
      <c r="J20" s="63">
        <v>0</v>
      </c>
      <c r="K20" s="63">
        <v>0</v>
      </c>
      <c r="L20" s="63">
        <v>0</v>
      </c>
      <c r="M20" s="63">
        <v>0</v>
      </c>
      <c r="N20" s="63">
        <v>0</v>
      </c>
      <c r="O20" s="63">
        <v>0</v>
      </c>
      <c r="P20" s="63">
        <v>0</v>
      </c>
      <c r="Q20" s="63">
        <v>0</v>
      </c>
      <c r="R20" s="64">
        <v>0</v>
      </c>
    </row>
    <row r="21" ht="30" customHeight="1">
      <c r="A21" s="12"/>
      <c r="B21" s="22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  <c r="O21" s="47"/>
      <c r="P21" s="47"/>
      <c r="Q21" s="47"/>
      <c r="R21" s="48"/>
    </row>
    <row r="22" ht="30" customHeight="1" s="4" customFormat="1">
      <c r="A22" s="20"/>
      <c r="B22" s="21" t="s">
        <v>81</v>
      </c>
      <c r="C22" s="46">
        <f>SUM(C17:C20)</f>
        <v>0</v>
      </c>
      <c r="D22" s="46">
        <f ref="D22:R22" t="shared" si="1">SUM(D17:D20)</f>
        <v>0</v>
      </c>
      <c r="E22" s="46">
        <f t="shared" si="1"/>
        <v>0</v>
      </c>
      <c r="F22" s="46">
        <f t="shared" si="1"/>
        <v>0</v>
      </c>
      <c r="G22" s="46">
        <f t="shared" si="1"/>
        <v>0</v>
      </c>
      <c r="H22" s="46">
        <f t="shared" si="1"/>
        <v>0</v>
      </c>
      <c r="I22" s="46">
        <f t="shared" si="1"/>
        <v>0</v>
      </c>
      <c r="J22" s="46">
        <f t="shared" si="1"/>
        <v>0</v>
      </c>
      <c r="K22" s="46">
        <f t="shared" si="1"/>
        <v>0</v>
      </c>
      <c r="L22" s="46">
        <f t="shared" si="1"/>
        <v>0</v>
      </c>
      <c r="M22" s="46">
        <f t="shared" si="1"/>
        <v>0</v>
      </c>
      <c r="N22" s="46">
        <f t="shared" si="1"/>
        <v>0</v>
      </c>
      <c r="O22" s="46">
        <f t="shared" si="1"/>
        <v>0</v>
      </c>
      <c r="P22" s="46">
        <f t="shared" si="1"/>
        <v>0</v>
      </c>
      <c r="Q22" s="46">
        <f t="shared" si="1"/>
        <v>0</v>
      </c>
      <c r="R22" s="46">
        <f t="shared" si="1"/>
        <v>0</v>
      </c>
    </row>
    <row r="23" ht="30" customHeight="1" s="4" customFormat="1">
      <c r="A23" s="20"/>
      <c r="B23" s="21" t="s">
        <v>87</v>
      </c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50"/>
      <c r="O23" s="50"/>
      <c r="P23" s="50"/>
      <c r="Q23" s="50"/>
      <c r="R23" s="51"/>
    </row>
    <row r="24" ht="30" customHeight="1">
      <c r="A24" s="12">
        <v>9000</v>
      </c>
      <c r="B24" s="22" t="s">
        <v>88</v>
      </c>
      <c r="C24" s="63">
        <v>0</v>
      </c>
      <c r="D24" s="63">
        <v>0</v>
      </c>
      <c r="E24" s="63">
        <v>0</v>
      </c>
      <c r="F24" s="63">
        <v>0</v>
      </c>
      <c r="G24" s="63">
        <v>0</v>
      </c>
      <c r="H24" s="63">
        <v>0</v>
      </c>
      <c r="I24" s="63">
        <v>0</v>
      </c>
      <c r="J24" s="63">
        <v>0</v>
      </c>
      <c r="K24" s="63">
        <v>0</v>
      </c>
      <c r="L24" s="63">
        <v>0</v>
      </c>
      <c r="M24" s="63">
        <v>0</v>
      </c>
      <c r="N24" s="63">
        <v>0</v>
      </c>
      <c r="O24" s="63">
        <v>0</v>
      </c>
      <c r="P24" s="63">
        <v>0</v>
      </c>
      <c r="Q24" s="63">
        <v>0</v>
      </c>
      <c r="R24" s="64">
        <v>0</v>
      </c>
    </row>
    <row r="25" ht="30" customHeight="1">
      <c r="A25" s="12"/>
      <c r="B25" s="22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7"/>
      <c r="O25" s="47"/>
      <c r="P25" s="47"/>
      <c r="Q25" s="47"/>
      <c r="R25" s="48"/>
    </row>
    <row r="26" ht="30" customHeight="1">
      <c r="A26" s="12"/>
      <c r="B26" s="21" t="s">
        <v>81</v>
      </c>
      <c r="C26" s="46">
        <f>SUM(C24)</f>
        <v>0</v>
      </c>
      <c r="D26" s="46">
        <f ref="D26:R26" t="shared" si="2">SUM(D24)</f>
        <v>0</v>
      </c>
      <c r="E26" s="46">
        <f t="shared" si="2"/>
        <v>0</v>
      </c>
      <c r="F26" s="46">
        <f t="shared" si="2"/>
        <v>0</v>
      </c>
      <c r="G26" s="46">
        <f t="shared" si="2"/>
        <v>0</v>
      </c>
      <c r="H26" s="46">
        <f t="shared" si="2"/>
        <v>0</v>
      </c>
      <c r="I26" s="46">
        <f t="shared" si="2"/>
        <v>0</v>
      </c>
      <c r="J26" s="46">
        <f t="shared" si="2"/>
        <v>0</v>
      </c>
      <c r="K26" s="46">
        <f t="shared" si="2"/>
        <v>0</v>
      </c>
      <c r="L26" s="46">
        <f t="shared" si="2"/>
        <v>0</v>
      </c>
      <c r="M26" s="46">
        <f t="shared" si="2"/>
        <v>0</v>
      </c>
      <c r="N26" s="46">
        <f t="shared" si="2"/>
        <v>0</v>
      </c>
      <c r="O26" s="46">
        <f t="shared" si="2"/>
        <v>0</v>
      </c>
      <c r="P26" s="46">
        <f t="shared" si="2"/>
        <v>0</v>
      </c>
      <c r="Q26" s="46">
        <f t="shared" si="2"/>
        <v>0</v>
      </c>
      <c r="R26" s="46">
        <f t="shared" si="2"/>
        <v>0</v>
      </c>
    </row>
    <row r="27" ht="21.75" customHeight="1" s="4" customFormat="1">
      <c r="A27" s="24"/>
      <c r="B27" s="25" t="s">
        <v>89</v>
      </c>
      <c r="C27" s="52">
        <f>SUM(C15,C22,C26)</f>
        <v>0</v>
      </c>
      <c r="D27" s="52">
        <f ref="D27:R27" t="shared" si="3">SUM(D15,D22,D26)</f>
        <v>0</v>
      </c>
      <c r="E27" s="52">
        <f t="shared" si="3"/>
        <v>0</v>
      </c>
      <c r="F27" s="52">
        <f t="shared" si="3"/>
        <v>0</v>
      </c>
      <c r="G27" s="52">
        <f t="shared" si="3"/>
        <v>0</v>
      </c>
      <c r="H27" s="52">
        <f t="shared" si="3"/>
        <v>0</v>
      </c>
      <c r="I27" s="52">
        <f t="shared" si="3"/>
        <v>0</v>
      </c>
      <c r="J27" s="52">
        <f t="shared" si="3"/>
        <v>0</v>
      </c>
      <c r="K27" s="52">
        <f t="shared" si="3"/>
        <v>0</v>
      </c>
      <c r="L27" s="52">
        <f t="shared" si="3"/>
        <v>0</v>
      </c>
      <c r="M27" s="52">
        <f t="shared" si="3"/>
        <v>0</v>
      </c>
      <c r="N27" s="52">
        <f t="shared" si="3"/>
        <v>0</v>
      </c>
      <c r="O27" s="52">
        <f t="shared" si="3"/>
        <v>0</v>
      </c>
      <c r="P27" s="52">
        <f t="shared" si="3"/>
        <v>0</v>
      </c>
      <c r="Q27" s="52">
        <f t="shared" si="3"/>
        <v>0</v>
      </c>
      <c r="R27" s="52">
        <f t="shared" si="3"/>
        <v>0</v>
      </c>
    </row>
    <row r="37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</row>
    <row r="38">
      <c r="A38" s="9"/>
      <c r="B38" s="1"/>
      <c r="C38" s="1"/>
      <c r="D38" s="1"/>
      <c r="E38" s="1"/>
      <c r="F38" s="6"/>
      <c r="G38" s="13"/>
    </row>
    <row r="39">
      <c r="B39" s="6" t="s">
        <v>90</v>
      </c>
      <c r="F39" s="53" t="s">
        <v>90</v>
      </c>
      <c r="G39" s="53"/>
      <c r="K39" s="53" t="s">
        <v>90</v>
      </c>
      <c r="L39" s="53"/>
      <c r="P39" s="53" t="s">
        <v>91</v>
      </c>
      <c r="Q39" s="53"/>
      <c r="R39" s="15"/>
    </row>
    <row r="40" ht="44.25" customHeight="1">
      <c r="A40" s="65" t="s">
        <v>92</v>
      </c>
      <c r="B40" s="66" t="s">
        <v>92</v>
      </c>
      <c r="C40" s="66" t="s">
        <v>92</v>
      </c>
      <c r="E40" s="65" t="s">
        <v>93</v>
      </c>
      <c r="F40" s="68" t="s">
        <v>93</v>
      </c>
      <c r="G40" s="68" t="s">
        <v>93</v>
      </c>
      <c r="H40" s="68" t="s">
        <v>93</v>
      </c>
      <c r="J40" s="65" t="s">
        <v>94</v>
      </c>
      <c r="K40" s="68" t="s">
        <v>94</v>
      </c>
      <c r="L40" s="68" t="s">
        <v>94</v>
      </c>
      <c r="M40" s="68" t="s">
        <v>94</v>
      </c>
      <c r="O40" s="65" t="s">
        <v>95</v>
      </c>
      <c r="P40" s="68" t="s">
        <v>95</v>
      </c>
      <c r="Q40" s="68" t="s">
        <v>95</v>
      </c>
      <c r="R40" s="68" t="s">
        <v>95</v>
      </c>
    </row>
    <row r="41" ht="39" customHeight="1">
      <c r="A41" s="67" t="s">
        <v>96</v>
      </c>
      <c r="B41" s="68" t="s">
        <v>96</v>
      </c>
      <c r="C41" s="68" t="s">
        <v>96</v>
      </c>
      <c r="E41" s="67" t="s">
        <v>97</v>
      </c>
      <c r="F41" s="68" t="s">
        <v>97</v>
      </c>
      <c r="G41" s="68" t="s">
        <v>97</v>
      </c>
      <c r="H41" s="68" t="s">
        <v>97</v>
      </c>
      <c r="J41" s="67" t="s">
        <v>98</v>
      </c>
      <c r="K41" s="68" t="s">
        <v>98</v>
      </c>
      <c r="L41" s="68" t="s">
        <v>98</v>
      </c>
      <c r="M41" s="68" t="s">
        <v>98</v>
      </c>
      <c r="O41" s="67" t="s">
        <v>99</v>
      </c>
      <c r="P41" s="68" t="s">
        <v>99</v>
      </c>
      <c r="Q41" s="68" t="s">
        <v>99</v>
      </c>
      <c r="R41" s="68" t="s">
        <v>99</v>
      </c>
    </row>
    <row r="42">
      <c r="A42" s="6"/>
      <c r="K42" s="53" t="s">
        <v>100</v>
      </c>
      <c r="L42" s="54"/>
    </row>
    <row r="43">
      <c r="L43" s="6"/>
      <c r="M43" s="13"/>
    </row>
    <row r="44">
      <c r="A44" s="53" t="s">
        <v>101</v>
      </c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</row>
    <row r="45">
      <c r="A45" s="14"/>
      <c r="B45" s="1"/>
      <c r="C45" s="1"/>
      <c r="D45" s="1"/>
      <c r="E45" s="1"/>
    </row>
    <row r="46">
      <c r="A46" s="14"/>
      <c r="B46" s="1"/>
      <c r="C46" s="1"/>
      <c r="D46" s="1"/>
      <c r="E46" s="1"/>
    </row>
  </sheetData>
  <mergeCells>
    <mergeCell ref="A1:R1"/>
    <mergeCell ref="A4:R4"/>
    <mergeCell ref="A37:M37"/>
    <mergeCell ref="K39:L39"/>
    <mergeCell ref="A2:R2"/>
    <mergeCell ref="A3:R3"/>
    <mergeCell ref="A7:B7"/>
    <mergeCell ref="K42:L42"/>
    <mergeCell ref="A44:R44"/>
    <mergeCell ref="F39:G39"/>
    <mergeCell ref="E40:H40"/>
    <mergeCell ref="J40:M40"/>
    <mergeCell ref="O40:R40"/>
    <mergeCell ref="O41:R41"/>
    <mergeCell ref="A40:C40"/>
    <mergeCell ref="A41:C41"/>
    <mergeCell ref="E41:H41"/>
    <mergeCell ref="J41:M41"/>
    <mergeCell ref="P39:Q39"/>
  </mergeCells>
  <pageMargins left="0.17" right="0.16" top="0.37" bottom="0.28000000000000003" header="0.31496062992125984" footer="0.31496062992125984"/>
  <pageSetup scale="3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0"/>
  <sheetViews>
    <sheetView showGridLines="0" zoomScaleNormal="100" zoomScaleSheetLayoutView="100" workbookViewId="0">
      <selection activeCell="B7" sqref="B7"/>
    </sheetView>
  </sheetViews>
  <sheetFormatPr baseColWidth="10" defaultColWidth="90" defaultRowHeight="15" x14ac:dyDescent="0.25"/>
  <cols>
    <col min="1" max="1" width="15.5703125" customWidth="1" style="14"/>
    <col min="2" max="2" width="83" customWidth="1" style="14"/>
    <col min="3" max="16384" width="90" customWidth="1" style="14"/>
  </cols>
  <sheetData>
    <row r="1">
      <c r="A1" s="61" t="s">
        <v>0</v>
      </c>
      <c r="B1" s="62"/>
    </row>
    <row r="2" s="17" customFormat="1">
      <c r="A2" s="16"/>
      <c r="B2" s="16"/>
    </row>
    <row r="3" s="17" customFormat="1">
      <c r="A3" s="16"/>
      <c r="B3" s="16"/>
    </row>
    <row r="4" ht="30" customHeight="1">
      <c r="A4" s="37" t="s">
        <v>1</v>
      </c>
      <c r="B4" s="38" t="s">
        <v>2</v>
      </c>
    </row>
    <row r="5" ht="30" customHeight="1">
      <c r="A5" s="26" t="s">
        <v>3</v>
      </c>
      <c r="B5" s="34" t="s">
        <v>4</v>
      </c>
    </row>
    <row r="6" ht="30" customHeight="1">
      <c r="A6" s="26" t="s">
        <v>5</v>
      </c>
      <c r="B6" s="34" t="s">
        <v>6</v>
      </c>
    </row>
    <row r="7" ht="30" customHeight="1">
      <c r="A7" s="26" t="s">
        <v>7</v>
      </c>
      <c r="B7" s="34" t="s">
        <v>8</v>
      </c>
    </row>
    <row r="8" ht="30" customHeight="1">
      <c r="A8" s="39" t="s">
        <v>9</v>
      </c>
      <c r="B8" s="33" t="s">
        <v>10</v>
      </c>
    </row>
    <row r="9" ht="30" customHeight="1">
      <c r="A9" s="26" t="s">
        <v>11</v>
      </c>
      <c r="B9" s="27" t="s">
        <v>12</v>
      </c>
    </row>
    <row r="10" ht="30" customHeight="1">
      <c r="A10" s="26" t="s">
        <v>13</v>
      </c>
      <c r="B10" s="27" t="s">
        <v>14</v>
      </c>
    </row>
    <row r="11" ht="30" customHeight="1">
      <c r="A11" s="28" t="s">
        <v>15</v>
      </c>
      <c r="B11" s="29" t="s">
        <v>16</v>
      </c>
    </row>
    <row r="12" ht="30" customHeight="1">
      <c r="A12" s="30" t="s">
        <v>17</v>
      </c>
      <c r="B12" s="31" t="s">
        <v>18</v>
      </c>
    </row>
    <row r="13" ht="30" customHeight="1">
      <c r="A13" s="30" t="s">
        <v>19</v>
      </c>
      <c r="B13" s="32" t="s">
        <v>20</v>
      </c>
    </row>
    <row r="14" ht="30" customHeight="1">
      <c r="A14" s="30" t="s">
        <v>21</v>
      </c>
      <c r="B14" s="33" t="s">
        <v>22</v>
      </c>
    </row>
    <row r="15" ht="30" customHeight="1">
      <c r="A15" s="30" t="s">
        <v>23</v>
      </c>
      <c r="B15" s="31" t="s">
        <v>24</v>
      </c>
    </row>
    <row r="16" ht="30" customHeight="1">
      <c r="A16" s="30" t="s">
        <v>25</v>
      </c>
      <c r="B16" s="32" t="s">
        <v>26</v>
      </c>
    </row>
    <row r="17" ht="30" customHeight="1">
      <c r="A17" s="30" t="s">
        <v>27</v>
      </c>
      <c r="B17" s="34" t="s">
        <v>28</v>
      </c>
    </row>
    <row r="18" ht="30" customHeight="1">
      <c r="A18" s="30" t="s">
        <v>29</v>
      </c>
      <c r="B18" s="32" t="s">
        <v>30</v>
      </c>
    </row>
    <row r="19" ht="30" customHeight="1">
      <c r="A19" s="30" t="s">
        <v>31</v>
      </c>
      <c r="B19" s="32" t="s">
        <v>32</v>
      </c>
    </row>
    <row r="20" ht="30">
      <c r="A20" s="30" t="s">
        <v>33</v>
      </c>
      <c r="B20" s="34" t="s">
        <v>34</v>
      </c>
    </row>
    <row r="21" ht="30" customHeight="1">
      <c r="A21" s="35" t="s">
        <v>35</v>
      </c>
      <c r="B21" s="32" t="s">
        <v>36</v>
      </c>
    </row>
    <row r="22" ht="30" customHeight="1">
      <c r="A22" s="35" t="s">
        <v>37</v>
      </c>
      <c r="B22" s="36" t="s">
        <v>38</v>
      </c>
    </row>
    <row r="23" ht="30" customHeight="1">
      <c r="A23" s="35" t="s">
        <v>39</v>
      </c>
      <c r="B23" s="32" t="s">
        <v>40</v>
      </c>
    </row>
    <row r="24" ht="30" customHeight="1">
      <c r="A24" s="35" t="s">
        <v>41</v>
      </c>
      <c r="B24" s="34" t="s">
        <v>42</v>
      </c>
    </row>
    <row r="25" ht="30" customHeight="1">
      <c r="A25" s="35" t="s">
        <v>43</v>
      </c>
      <c r="B25" s="42" t="s">
        <v>44</v>
      </c>
    </row>
    <row r="26" ht="30" customHeight="1">
      <c r="A26" s="35" t="s">
        <v>45</v>
      </c>
      <c r="B26" s="32" t="s">
        <v>46</v>
      </c>
    </row>
    <row r="27" ht="30" customHeight="1">
      <c r="A27" s="35" t="s">
        <v>47</v>
      </c>
      <c r="B27" s="34" t="s">
        <v>48</v>
      </c>
    </row>
    <row r="28" ht="30" customHeight="1">
      <c r="A28" s="35" t="s">
        <v>49</v>
      </c>
      <c r="B28" s="34" t="s">
        <v>50</v>
      </c>
    </row>
    <row r="29" ht="30" customHeight="1">
      <c r="A29" s="35" t="s">
        <v>51</v>
      </c>
      <c r="B29" s="34" t="s">
        <v>52</v>
      </c>
    </row>
    <row r="30" ht="30" customHeight="1">
      <c r="A30" s="40" t="s">
        <v>53</v>
      </c>
      <c r="B30" s="41" t="s">
        <v>54</v>
      </c>
    </row>
  </sheetData>
  <mergeCells>
    <mergeCell ref="A1:B1"/>
  </mergeCells>
  <pageMargins left="0.70866141732283472" right="0.70866141732283472" top="0.35" bottom="0.27" header="0.31496062992125984" footer="0.31496062992125984"/>
  <pageSetup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FORMATO</vt:lpstr>
      <vt:lpstr>INSTRUCTIVO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C.P.   ERIKA</dc:creator>
  <cp:lastModifiedBy>Juan</cp:lastModifiedBy>
  <cp:lastPrinted>2013-02-22T19:40:20Z</cp:lastPrinted>
  <dcterms:created xsi:type="dcterms:W3CDTF">2013-02-21T14:37:53Z</dcterms:created>
  <dcterms:modified xsi:type="dcterms:W3CDTF">2016-01-22T23:18:38Z</dcterms:modified>
</cp:coreProperties>
</file>