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3_ncr:1_{11F0F00D-2B84-4B7B-BFF8-9AB344637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gr-ADM" sheetId="7" r:id="rId1"/>
  </sheets>
  <definedNames>
    <definedName name="_xlnm.Print_Area" localSheetId="0">'AnEgr-ADM'!$A$1:$M$97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7" l="1"/>
  <c r="K23" i="7"/>
  <c r="J23" i="7"/>
  <c r="I23" i="7"/>
  <c r="H23" i="7"/>
  <c r="G23" i="7"/>
  <c r="L9" i="7"/>
  <c r="K9" i="7"/>
  <c r="J9" i="7"/>
  <c r="I9" i="7"/>
  <c r="H9" i="7"/>
  <c r="G9" i="7"/>
  <c r="L37" i="7" l="1"/>
  <c r="H37" i="7"/>
  <c r="K37" i="7"/>
  <c r="G37" i="7"/>
  <c r="J37" i="7"/>
  <c r="I37" i="7"/>
</calcChain>
</file>

<file path=xl/sharedStrings.xml><?xml version="1.0" encoding="utf-8"?>
<sst xmlns="http://schemas.openxmlformats.org/spreadsheetml/2006/main" count="48" uniqueCount="38">
  <si>
    <t>MUNICIPIO DE CHERAN</t>
  </si>
  <si>
    <t>Estado Analítico del Ejercicio del Presupuesto de Egresos Detallado - LDF</t>
  </si>
  <si>
    <t>Clasificación Administrativa</t>
  </si>
  <si>
    <t>Del 1 de Enero al 30 de Junio del 2026</t>
  </si>
  <si>
    <t>(PESOS)</t>
  </si>
  <si>
    <t>Egresos</t>
  </si>
  <si>
    <t>Subejercicio (e)</t>
  </si>
  <si>
    <t>Concepto (c)</t>
  </si>
  <si>
    <t>Aprobado (d)</t>
  </si>
  <si>
    <t>Ampliaciones/ (Reducciones)</t>
  </si>
  <si>
    <t>Modificado</t>
  </si>
  <si>
    <t>Devengado</t>
  </si>
  <si>
    <t>Pagado</t>
  </si>
  <si>
    <t>I. Gasto No Etiquetado (I=A+B+C+D+E+F+G+H+I+J)</t>
  </si>
  <si>
    <t>A. CONCEJO MAYOR</t>
  </si>
  <si>
    <t>B. CONCEJO DE ADMINISTRACION LOCAL</t>
  </si>
  <si>
    <t>C. CONCEJO DE LOS ASUNTOS CIVILES</t>
  </si>
  <si>
    <t>D. CONCEJO DE LOS PROGRAMAS SOCIALES</t>
  </si>
  <si>
    <t>E. CONCEJO DE HONOR Y JUSTICIA</t>
  </si>
  <si>
    <t>F. CONCEJO COORDINADOR DE LOS BARRIOS</t>
  </si>
  <si>
    <t>G. CONCEJO DE LOS BIENES COMUNALES</t>
  </si>
  <si>
    <t>H. CONCEJO DE LOS JOVENES</t>
  </si>
  <si>
    <t>I. CONCEJO DE LAS MUJERES</t>
  </si>
  <si>
    <t>J. COORDINACION DE LA TESORERIA</t>
  </si>
  <si>
    <t>II. Gasto Etiquetado (II=A+B+C+D+E+F+G+H+I+J)</t>
  </si>
  <si>
    <t>III. Total de Egresos (III = I + II)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</si>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</sst>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11" xfId="0" applyNumberFormat="1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4" fontId="3" fillId="0" borderId="14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5"/>
  <sheetViews>
    <sheetView tabSelected="1" zoomScale="70" zoomScaleNormal="70" workbookViewId="0">
      <selection activeCell="H78" sqref="H78"/>
    </sheetView>
  </sheetViews>
  <sheetFormatPr baseColWidth="10" defaultColWidth="11.42578125" defaultRowHeight="14.25" x14ac:dyDescent="0.2"/>
  <cols>
    <col min="1" max="1" width="5.7109375" style="1" customWidth="1"/>
    <col min="2" max="2" width="21.42578125" style="1" customWidth="1"/>
    <col min="3" max="3" width="16.7109375" style="1" customWidth="1"/>
    <col min="4" max="4" width="16.140625" style="1" customWidth="1"/>
    <col min="5" max="5" width="19.5703125" style="1" customWidth="1"/>
    <col min="6" max="6" width="19.28515625" style="1" customWidth="1"/>
    <col min="7" max="7" width="21" style="1" customWidth="1"/>
    <col min="8" max="8" width="21.28515625" style="1" customWidth="1"/>
    <col min="9" max="9" width="21" style="1" customWidth="1"/>
    <col min="10" max="10" width="21.85546875" style="1" customWidth="1"/>
    <col min="11" max="11" width="18.28515625" style="1" customWidth="1"/>
    <col min="12" max="12" width="20.5703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2"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6" ht="15" customHeight="1" x14ac:dyDescent="0.2"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6" ht="15" customHeight="1" x14ac:dyDescent="0.2">
      <c r="B4" s="38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16" ht="15" customHeight="1" x14ac:dyDescent="0.2">
      <c r="B5" s="38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6" ht="15" x14ac:dyDescent="0.2"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6" ht="15.75" customHeight="1" x14ac:dyDescent="0.2">
      <c r="B7" s="28"/>
      <c r="C7" s="29"/>
      <c r="D7" s="29"/>
      <c r="E7" s="29"/>
      <c r="F7" s="29"/>
      <c r="G7" s="31" t="s">
        <v>5</v>
      </c>
      <c r="H7" s="31"/>
      <c r="I7" s="31"/>
      <c r="J7" s="31"/>
      <c r="K7" s="32"/>
      <c r="L7" s="33" t="s">
        <v>6</v>
      </c>
    </row>
    <row r="8" spans="1:16" ht="30" x14ac:dyDescent="0.2">
      <c r="B8" s="30" t="s">
        <v>7</v>
      </c>
      <c r="C8" s="31"/>
      <c r="D8" s="31"/>
      <c r="E8" s="31"/>
      <c r="F8" s="32"/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34"/>
    </row>
    <row r="9" spans="1:16" ht="15" x14ac:dyDescent="0.2">
      <c r="B9" s="22" t="s">
        <v>13</v>
      </c>
      <c r="C9" s="23"/>
      <c r="D9" s="23"/>
      <c r="E9" s="23"/>
      <c r="F9" s="24"/>
      <c r="G9" s="18">
        <f t="shared" ref="G9:L9" si="0">SUM(G10:G22)</f>
        <v>52144912.999999985</v>
      </c>
      <c r="H9" s="18">
        <f t="shared" si="0"/>
        <v>0</v>
      </c>
      <c r="I9" s="18">
        <f t="shared" si="0"/>
        <v>52144912.999999985</v>
      </c>
      <c r="J9" s="18">
        <f t="shared" si="0"/>
        <v>21761295.330000002</v>
      </c>
      <c r="K9" s="18">
        <f t="shared" si="0"/>
        <v>21761295.330000002</v>
      </c>
      <c r="L9" s="18">
        <f t="shared" si="0"/>
        <v>30383617.670000002</v>
      </c>
    </row>
    <row r="10" spans="1:16" ht="15" x14ac:dyDescent="0.2">
      <c r="B10" s="9"/>
      <c r="C10" s="10"/>
      <c r="D10" s="10"/>
      <c r="E10" s="10"/>
      <c r="F10" s="11"/>
      <c r="G10" s="19"/>
      <c r="H10" s="19"/>
      <c r="I10" s="19"/>
      <c r="J10" s="19"/>
      <c r="K10" s="19"/>
      <c r="L10" s="19"/>
    </row>
    <row r="11" spans="1:16" ht="15" x14ac:dyDescent="0.2">
      <c r="B11" s="44" t="s">
        <v>14</v>
      </c>
      <c r="C11" s="45"/>
      <c r="D11" s="45"/>
      <c r="E11" s="45"/>
      <c r="F11" s="46"/>
      <c r="G11" s="19">
        <v>13509567.310000001</v>
      </c>
      <c r="H11" s="19">
        <v>0</v>
      </c>
      <c r="I11" s="19">
        <v>13509567.310000001</v>
      </c>
      <c r="J11" s="19">
        <v>9175450.4399999995</v>
      </c>
      <c r="K11" s="19">
        <v>9175450.4399999995</v>
      </c>
      <c r="L11" s="19">
        <v>4334116.87</v>
      </c>
    </row>
    <row r="12" spans="1:16" ht="15" x14ac:dyDescent="0.2">
      <c r="B12" s="44" t="s">
        <v>15</v>
      </c>
      <c r="C12" s="45"/>
      <c r="D12" s="45"/>
      <c r="E12" s="45"/>
      <c r="F12" s="46"/>
      <c r="G12" s="19">
        <v>29392727.699999999</v>
      </c>
      <c r="H12" s="19">
        <v>0</v>
      </c>
      <c r="I12" s="19">
        <v>29392727.699999999</v>
      </c>
      <c r="J12" s="19">
        <v>7050292.9199999999</v>
      </c>
      <c r="K12" s="19">
        <v>7050292.9199999999</v>
      </c>
      <c r="L12" s="19">
        <v>22342434.780000001</v>
      </c>
    </row>
    <row r="13" spans="1:16" ht="15" x14ac:dyDescent="0.2">
      <c r="B13" s="44" t="s">
        <v>16</v>
      </c>
      <c r="C13" s="45"/>
      <c r="D13" s="45"/>
      <c r="E13" s="45"/>
      <c r="F13" s="46"/>
      <c r="G13" s="19">
        <v>1460838.72</v>
      </c>
      <c r="H13" s="19">
        <v>0</v>
      </c>
      <c r="I13" s="19">
        <v>1460838.72</v>
      </c>
      <c r="J13" s="19">
        <v>775356.01</v>
      </c>
      <c r="K13" s="19">
        <v>775356.01</v>
      </c>
      <c r="L13" s="19">
        <v>685482.71</v>
      </c>
    </row>
    <row r="14" spans="1:16" ht="15" x14ac:dyDescent="0.2">
      <c r="B14" s="44" t="s">
        <v>17</v>
      </c>
      <c r="C14" s="45"/>
      <c r="D14" s="45"/>
      <c r="E14" s="45"/>
      <c r="F14" s="46"/>
      <c r="G14" s="19">
        <v>0</v>
      </c>
      <c r="H14" s="19">
        <v>0</v>
      </c>
      <c r="I14" s="19">
        <v>0</v>
      </c>
      <c r="J14" s="19">
        <v>939769.19</v>
      </c>
      <c r="K14" s="19">
        <v>939769.19</v>
      </c>
      <c r="L14" s="19">
        <v>-939769.19</v>
      </c>
    </row>
    <row r="15" spans="1:16" ht="15" x14ac:dyDescent="0.2">
      <c r="B15" s="44" t="s">
        <v>18</v>
      </c>
      <c r="C15" s="45"/>
      <c r="D15" s="45"/>
      <c r="E15" s="45"/>
      <c r="F15" s="46"/>
      <c r="G15" s="19">
        <v>1651184.16</v>
      </c>
      <c r="H15" s="19">
        <v>0</v>
      </c>
      <c r="I15" s="19">
        <v>1651184.16</v>
      </c>
      <c r="J15" s="19">
        <v>981297.69</v>
      </c>
      <c r="K15" s="19">
        <v>981297.69</v>
      </c>
      <c r="L15" s="19">
        <v>669886.47</v>
      </c>
    </row>
    <row r="16" spans="1:16" ht="15" x14ac:dyDescent="0.2">
      <c r="B16" s="44" t="s">
        <v>19</v>
      </c>
      <c r="C16" s="45"/>
      <c r="D16" s="45"/>
      <c r="E16" s="45"/>
      <c r="F16" s="46"/>
      <c r="G16" s="19">
        <v>1382129.04</v>
      </c>
      <c r="H16" s="19">
        <v>0</v>
      </c>
      <c r="I16" s="19">
        <v>1382129.04</v>
      </c>
      <c r="J16" s="19">
        <v>813677.11</v>
      </c>
      <c r="K16" s="19">
        <v>813677.11</v>
      </c>
      <c r="L16" s="19">
        <v>568451.93000000005</v>
      </c>
    </row>
    <row r="17" spans="2:12" ht="15" x14ac:dyDescent="0.2">
      <c r="B17" s="44" t="s">
        <v>20</v>
      </c>
      <c r="C17" s="45"/>
      <c r="D17" s="45"/>
      <c r="E17" s="45"/>
      <c r="F17" s="46"/>
      <c r="G17" s="19">
        <v>1213058.76</v>
      </c>
      <c r="H17" s="19">
        <v>0</v>
      </c>
      <c r="I17" s="19">
        <v>1213058.76</v>
      </c>
      <c r="J17" s="19">
        <v>405685</v>
      </c>
      <c r="K17" s="19">
        <v>405685</v>
      </c>
      <c r="L17" s="19">
        <v>807373.76</v>
      </c>
    </row>
    <row r="18" spans="2:12" ht="15" x14ac:dyDescent="0.2">
      <c r="B18" s="44" t="s">
        <v>21</v>
      </c>
      <c r="C18" s="45"/>
      <c r="D18" s="45"/>
      <c r="E18" s="45"/>
      <c r="F18" s="46"/>
      <c r="G18" s="19">
        <v>709879.8</v>
      </c>
      <c r="H18" s="19">
        <v>0</v>
      </c>
      <c r="I18" s="19">
        <v>709879.8</v>
      </c>
      <c r="J18" s="19">
        <v>554334.32999999996</v>
      </c>
      <c r="K18" s="19">
        <v>554334.32999999996</v>
      </c>
      <c r="L18" s="19">
        <v>155545.47</v>
      </c>
    </row>
    <row r="19" spans="2:12" ht="15" x14ac:dyDescent="0.2">
      <c r="B19" s="44" t="s">
        <v>22</v>
      </c>
      <c r="C19" s="45"/>
      <c r="D19" s="45"/>
      <c r="E19" s="45"/>
      <c r="F19" s="46"/>
      <c r="G19" s="19">
        <v>1359131.64</v>
      </c>
      <c r="H19" s="19">
        <v>0</v>
      </c>
      <c r="I19" s="19">
        <v>1359131.64</v>
      </c>
      <c r="J19" s="19">
        <v>331453.18</v>
      </c>
      <c r="K19" s="19">
        <v>331453.18</v>
      </c>
      <c r="L19" s="19">
        <v>1027678.46</v>
      </c>
    </row>
    <row r="20" spans="2:12" ht="15" x14ac:dyDescent="0.2">
      <c r="B20" s="44" t="s">
        <v>23</v>
      </c>
      <c r="C20" s="45"/>
      <c r="D20" s="45"/>
      <c r="E20" s="45"/>
      <c r="F20" s="46"/>
      <c r="G20" s="19">
        <v>1466395.87</v>
      </c>
      <c r="H20" s="19">
        <v>0</v>
      </c>
      <c r="I20" s="19">
        <v>1466395.87</v>
      </c>
      <c r="J20" s="19">
        <v>733979.46</v>
      </c>
      <c r="K20" s="19">
        <v>733979.46</v>
      </c>
      <c r="L20" s="19">
        <v>732416.41</v>
      </c>
    </row>
    <row r="21" spans="2:12" ht="15" x14ac:dyDescent="0.2">
      <c r="B21" s="12"/>
      <c r="C21" s="13"/>
      <c r="D21" s="13"/>
      <c r="E21" s="13"/>
      <c r="F21" s="14"/>
      <c r="G21" s="19"/>
      <c r="H21" s="19"/>
      <c r="I21" s="19"/>
      <c r="J21" s="19"/>
      <c r="K21" s="19"/>
      <c r="L21" s="19"/>
    </row>
    <row r="22" spans="2:12" ht="15" x14ac:dyDescent="0.2">
      <c r="B22" s="15"/>
      <c r="C22" s="16"/>
      <c r="D22" s="16"/>
      <c r="E22" s="16"/>
      <c r="F22" s="17"/>
      <c r="G22" s="19"/>
      <c r="H22" s="19"/>
      <c r="I22" s="19"/>
      <c r="J22" s="19"/>
      <c r="K22" s="19"/>
      <c r="L22" s="19"/>
    </row>
    <row r="23" spans="2:12" ht="15" x14ac:dyDescent="0.2">
      <c r="B23" s="22" t="s">
        <v>24</v>
      </c>
      <c r="C23" s="23"/>
      <c r="D23" s="23"/>
      <c r="E23" s="23"/>
      <c r="F23" s="24"/>
      <c r="G23" s="18">
        <f>SUM(G24:G36)</f>
        <v>78518216</v>
      </c>
      <c r="H23" s="18">
        <f t="shared" ref="H23:L23" si="1">SUM(H24:H36)</f>
        <v>0</v>
      </c>
      <c r="I23" s="18">
        <f t="shared" si="1"/>
        <v>78518216</v>
      </c>
      <c r="J23" s="18">
        <f t="shared" si="1"/>
        <v>13191421.67</v>
      </c>
      <c r="K23" s="18">
        <f t="shared" si="1"/>
        <v>13191421.67</v>
      </c>
      <c r="L23" s="18">
        <f t="shared" si="1"/>
        <v>65326794.329999991</v>
      </c>
    </row>
    <row r="24" spans="2:12" ht="15" x14ac:dyDescent="0.2">
      <c r="B24" s="6"/>
      <c r="C24" s="7"/>
      <c r="D24" s="7"/>
      <c r="E24" s="7"/>
      <c r="F24" s="8"/>
      <c r="G24" s="19"/>
      <c r="H24" s="19"/>
      <c r="I24" s="19"/>
      <c r="J24" s="19"/>
      <c r="K24" s="19"/>
      <c r="L24" s="19"/>
    </row>
    <row r="25" spans="2:12" ht="15" x14ac:dyDescent="0.2">
      <c r="B25" s="47" t="s">
        <v>14</v>
      </c>
      <c r="C25" s="48"/>
      <c r="D25" s="48"/>
      <c r="E25" s="48"/>
      <c r="F25" s="49"/>
      <c r="G25" s="19">
        <v>0</v>
      </c>
      <c r="H25" s="19">
        <v>0</v>
      </c>
      <c r="I25" s="19">
        <v>0</v>
      </c>
      <c r="J25" s="19">
        <v>1786662.13</v>
      </c>
      <c r="K25" s="19">
        <v>1786662.13</v>
      </c>
      <c r="L25" s="19">
        <v>-1786662.13</v>
      </c>
    </row>
    <row r="26" spans="2:12" ht="15" x14ac:dyDescent="0.2">
      <c r="B26" s="47" t="s">
        <v>15</v>
      </c>
      <c r="C26" s="48"/>
      <c r="D26" s="48"/>
      <c r="E26" s="48"/>
      <c r="F26" s="49"/>
      <c r="G26" s="19">
        <v>56303108</v>
      </c>
      <c r="H26" s="19">
        <v>0</v>
      </c>
      <c r="I26" s="19">
        <v>56303108</v>
      </c>
      <c r="J26" s="19">
        <v>3985485.99</v>
      </c>
      <c r="K26" s="19">
        <v>3985485.99</v>
      </c>
      <c r="L26" s="19">
        <v>52317622.009999998</v>
      </c>
    </row>
    <row r="27" spans="2:12" ht="15" x14ac:dyDescent="0.2">
      <c r="B27" s="47" t="s">
        <v>16</v>
      </c>
      <c r="C27" s="48"/>
      <c r="D27" s="48"/>
      <c r="E27" s="48"/>
      <c r="F27" s="49"/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</row>
    <row r="28" spans="2:12" ht="15" x14ac:dyDescent="0.2">
      <c r="B28" s="47" t="s">
        <v>17</v>
      </c>
      <c r="C28" s="48"/>
      <c r="D28" s="48"/>
      <c r="E28" s="48"/>
      <c r="F28" s="49"/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2:12" ht="15" x14ac:dyDescent="0.2">
      <c r="B29" s="47" t="s">
        <v>18</v>
      </c>
      <c r="C29" s="48"/>
      <c r="D29" s="48"/>
      <c r="E29" s="48"/>
      <c r="F29" s="49"/>
      <c r="G29" s="19">
        <v>22215108</v>
      </c>
      <c r="H29" s="19">
        <v>0</v>
      </c>
      <c r="I29" s="19">
        <v>22215108</v>
      </c>
      <c r="J29" s="19">
        <v>7408090.9199999999</v>
      </c>
      <c r="K29" s="19">
        <v>7408090.9199999999</v>
      </c>
      <c r="L29" s="19">
        <v>14807017.08</v>
      </c>
    </row>
    <row r="30" spans="2:12" ht="15" x14ac:dyDescent="0.2">
      <c r="B30" s="47" t="s">
        <v>19</v>
      </c>
      <c r="C30" s="48"/>
      <c r="D30" s="48"/>
      <c r="E30" s="48"/>
      <c r="F30" s="49"/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2:12" ht="15" x14ac:dyDescent="0.2">
      <c r="B31" s="47" t="s">
        <v>20</v>
      </c>
      <c r="C31" s="48"/>
      <c r="D31" s="48"/>
      <c r="E31" s="48"/>
      <c r="F31" s="49"/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</row>
    <row r="32" spans="2:12" ht="15" x14ac:dyDescent="0.2">
      <c r="B32" s="47" t="s">
        <v>21</v>
      </c>
      <c r="C32" s="48"/>
      <c r="D32" s="48"/>
      <c r="E32" s="48"/>
      <c r="F32" s="49"/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8" ht="15" x14ac:dyDescent="0.2">
      <c r="B33" s="47" t="s">
        <v>22</v>
      </c>
      <c r="C33" s="48"/>
      <c r="D33" s="48"/>
      <c r="E33" s="48"/>
      <c r="F33" s="49"/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</row>
    <row r="34" spans="1:18" ht="15" x14ac:dyDescent="0.2">
      <c r="B34" s="47" t="s">
        <v>23</v>
      </c>
      <c r="C34" s="48"/>
      <c r="D34" s="48"/>
      <c r="E34" s="48"/>
      <c r="F34" s="49"/>
      <c r="G34" s="19">
        <v>0</v>
      </c>
      <c r="H34" s="19">
        <v>0</v>
      </c>
      <c r="I34" s="19">
        <v>0</v>
      </c>
      <c r="J34" s="19">
        <v>11182.63</v>
      </c>
      <c r="K34" s="19">
        <v>11182.63</v>
      </c>
      <c r="L34" s="19">
        <v>-11182.63</v>
      </c>
    </row>
    <row r="35" spans="1:18" ht="15" x14ac:dyDescent="0.2">
      <c r="B35" s="6"/>
      <c r="C35" s="7"/>
      <c r="D35" s="7"/>
      <c r="E35" s="7"/>
      <c r="F35" s="8"/>
      <c r="G35" s="19"/>
      <c r="H35" s="19"/>
      <c r="I35" s="19"/>
      <c r="J35" s="19"/>
      <c r="K35" s="19"/>
      <c r="L35" s="19"/>
    </row>
    <row r="36" spans="1:18" ht="15" x14ac:dyDescent="0.2">
      <c r="B36" s="6"/>
      <c r="C36" s="7"/>
      <c r="D36" s="7"/>
      <c r="E36" s="7"/>
      <c r="F36" s="8"/>
      <c r="G36" s="19"/>
      <c r="H36" s="19"/>
      <c r="I36" s="19"/>
      <c r="J36" s="19"/>
      <c r="K36" s="19"/>
      <c r="L36" s="19"/>
    </row>
    <row r="37" spans="1:18" ht="15" x14ac:dyDescent="0.2">
      <c r="B37" s="22" t="s">
        <v>25</v>
      </c>
      <c r="C37" s="23"/>
      <c r="D37" s="23"/>
      <c r="E37" s="23"/>
      <c r="F37" s="24"/>
      <c r="G37" s="18">
        <f>SUM(G23,G9)</f>
        <v>130663128.99999999</v>
      </c>
      <c r="H37" s="18">
        <f t="shared" ref="H37:L37" si="2">SUM(H23,H9)</f>
        <v>0</v>
      </c>
      <c r="I37" s="18">
        <f t="shared" si="2"/>
        <v>130663128.99999999</v>
      </c>
      <c r="J37" s="18">
        <f t="shared" si="2"/>
        <v>34952717</v>
      </c>
      <c r="K37" s="18">
        <f t="shared" si="2"/>
        <v>34952717</v>
      </c>
      <c r="L37" s="18">
        <f t="shared" si="2"/>
        <v>95710412</v>
      </c>
    </row>
    <row r="38" spans="1:18" ht="15.75" thickBot="1" x14ac:dyDescent="0.25">
      <c r="B38" s="25"/>
      <c r="C38" s="26"/>
      <c r="D38" s="26"/>
      <c r="E38" s="26"/>
      <c r="F38" s="27"/>
      <c r="G38" s="5"/>
      <c r="H38" s="3"/>
      <c r="I38" s="3"/>
      <c r="J38" s="3"/>
      <c r="K38" s="3"/>
      <c r="L38" s="3"/>
    </row>
    <row r="39" spans="1:18" s="20" customFormat="1" ht="15" x14ac:dyDescent="0.25">
      <c r="A39" s="50"/>
      <c r="B39" s="50"/>
      <c r="C39" s="50"/>
      <c r="D39" s="50"/>
      <c r="E39" s="50"/>
      <c r="F39" s="51"/>
      <c r="G39" s="51"/>
      <c r="H39" s="52"/>
      <c r="I39" s="52"/>
      <c r="J39" s="52"/>
      <c r="K39" s="52"/>
      <c r="L39" s="52"/>
      <c r="M39" s="50"/>
      <c r="N39" s="50"/>
      <c r="O39" s="50"/>
      <c r="P39" s="50"/>
      <c r="Q39" s="50"/>
      <c r="R39" s="50"/>
    </row>
    <row r="40" spans="1:18" s="20" customFormat="1" ht="15" x14ac:dyDescent="0.25">
      <c r="A40" s="50"/>
      <c r="B40" s="50"/>
      <c r="C40" s="50"/>
      <c r="D40" s="50"/>
      <c r="E40" s="50"/>
      <c r="F40" s="51"/>
      <c r="G40" s="51"/>
      <c r="H40" s="52"/>
      <c r="I40" s="52"/>
      <c r="J40" s="52"/>
      <c r="K40" s="52"/>
      <c r="L40" s="52"/>
      <c r="M40" s="50"/>
      <c r="N40" s="50"/>
      <c r="O40" s="50"/>
      <c r="P40" s="50"/>
      <c r="Q40" s="50"/>
      <c r="R40" s="50"/>
    </row>
    <row r="41" spans="1:18" s="20" customFormat="1" ht="15" x14ac:dyDescent="0.25">
      <c r="A41" s="50"/>
      <c r="B41" s="50"/>
      <c r="C41" s="50"/>
      <c r="D41" s="50"/>
      <c r="E41" s="50"/>
      <c r="F41" s="51"/>
      <c r="G41" s="51"/>
      <c r="H41" s="52"/>
      <c r="I41" s="52"/>
      <c r="J41" s="52"/>
      <c r="K41" s="52"/>
      <c r="L41" s="52"/>
      <c r="M41" s="50"/>
      <c r="N41" s="50"/>
      <c r="O41" s="50"/>
      <c r="P41" s="50"/>
      <c r="Q41" s="50"/>
      <c r="R41" s="50"/>
    </row>
    <row r="42" spans="1:18" s="20" customFormat="1" ht="15" x14ac:dyDescent="0.25">
      <c r="A42" s="50"/>
      <c r="B42" s="50"/>
      <c r="C42" s="50"/>
      <c r="D42" s="50"/>
      <c r="E42" s="50"/>
      <c r="F42" s="51"/>
      <c r="G42" s="51"/>
      <c r="H42" s="52"/>
      <c r="I42" s="52"/>
      <c r="J42" s="52"/>
      <c r="K42" s="52"/>
      <c r="L42" s="52"/>
      <c r="M42" s="50"/>
      <c r="N42" s="50"/>
      <c r="O42" s="50"/>
      <c r="P42" s="50"/>
      <c r="Q42" s="50"/>
      <c r="R42" s="50"/>
    </row>
    <row r="43" spans="1:18" s="20" customFormat="1" ht="15" x14ac:dyDescent="0.25">
      <c r="A43" s="50"/>
      <c r="B43" s="50"/>
      <c r="C43" s="50"/>
      <c r="D43" s="50"/>
      <c r="E43" s="50"/>
      <c r="F43" s="51"/>
      <c r="G43" s="51"/>
      <c r="H43" s="52"/>
      <c r="I43" s="52"/>
      <c r="J43" s="52"/>
      <c r="K43" s="52"/>
      <c r="L43" s="52"/>
      <c r="M43" s="50"/>
      <c r="N43" s="50"/>
      <c r="O43" s="50"/>
      <c r="P43" s="50"/>
      <c r="Q43" s="50"/>
      <c r="R43" s="50"/>
    </row>
    <row r="44" spans="1:18" s="20" customFormat="1" ht="15" x14ac:dyDescent="0.25">
      <c r="A44" s="50"/>
      <c r="B44" s="50"/>
      <c r="C44" s="50"/>
      <c r="D44" s="50"/>
      <c r="E44" s="50"/>
      <c r="F44" s="51"/>
      <c r="G44" s="51"/>
      <c r="H44" s="52"/>
      <c r="I44" s="52"/>
      <c r="J44" s="52"/>
      <c r="K44" s="52"/>
      <c r="L44" s="52"/>
      <c r="M44" s="50"/>
      <c r="N44" s="50"/>
      <c r="O44" s="50"/>
      <c r="P44" s="50"/>
      <c r="Q44" s="50"/>
      <c r="R44" s="50"/>
    </row>
    <row r="45" spans="1:18" s="20" customFormat="1" ht="15" x14ac:dyDescent="0.25">
      <c r="A45" s="50"/>
      <c r="B45" s="50"/>
      <c r="C45" s="50"/>
      <c r="D45" s="50"/>
      <c r="E45" s="50"/>
      <c r="F45" s="51"/>
      <c r="G45" s="51"/>
      <c r="H45" s="52"/>
      <c r="I45" s="52"/>
      <c r="J45" s="52"/>
      <c r="K45" s="52"/>
      <c r="L45" s="52"/>
      <c r="M45" s="50"/>
      <c r="N45" s="50"/>
      <c r="O45" s="50"/>
      <c r="P45" s="50"/>
      <c r="Q45" s="50"/>
      <c r="R45" s="50"/>
    </row>
    <row r="46" spans="1:18" s="20" customFormat="1" x14ac:dyDescent="0.25">
      <c r="F46" s="53"/>
      <c r="G46" s="53"/>
      <c r="H46" s="54"/>
      <c r="I46" s="54"/>
      <c r="J46" s="54"/>
      <c r="K46" s="54"/>
      <c r="L46" s="54"/>
    </row>
    <row r="47" spans="1:18" s="20" customFormat="1" x14ac:dyDescent="0.25">
      <c r="F47" s="53"/>
      <c r="G47" s="53"/>
      <c r="H47" s="54"/>
      <c r="I47" s="54"/>
      <c r="J47" s="54"/>
      <c r="K47" s="54"/>
      <c r="L47" s="54"/>
    </row>
    <row r="48" spans="1:18" s="20" customFormat="1" ht="30" customHeight="1" thickBot="1" x14ac:dyDescent="0.3">
      <c r="B48" s="55"/>
      <c r="C48" s="55"/>
      <c r="D48"/>
      <c r="E48" s="55"/>
      <c r="F48" s="55"/>
      <c r="G48"/>
      <c r="H48" s="55"/>
      <c r="I48" s="55"/>
      <c r="J48"/>
      <c r="K48" s="55"/>
      <c r="L48" s="55"/>
    </row>
    <row r="49" spans="1:18" s="20" customFormat="1" ht="23.25" customHeight="1" x14ac:dyDescent="0.25">
      <c r="B49" s="56" t="s">
        <v>27</v>
      </c>
      <c r="C49" s="56"/>
      <c r="D49"/>
      <c r="E49" s="56" t="s">
        <v>28</v>
      </c>
      <c r="F49" s="56"/>
      <c r="G49"/>
      <c r="H49" s="56" t="s">
        <v>29</v>
      </c>
      <c r="I49" s="56"/>
      <c r="J49"/>
      <c r="K49" s="56" t="s">
        <v>30</v>
      </c>
      <c r="L49" s="56"/>
    </row>
    <row r="50" spans="1:18" s="20" customFormat="1" ht="15" x14ac:dyDescent="0.25">
      <c r="A50" s="50"/>
      <c r="B50" s="50"/>
      <c r="C50" s="50"/>
      <c r="D50" s="50"/>
      <c r="E50" s="50"/>
      <c r="F50" s="51"/>
      <c r="G50" s="51"/>
      <c r="H50" s="52"/>
      <c r="I50" s="52"/>
      <c r="J50" s="52"/>
      <c r="K50" s="52"/>
      <c r="L50" s="52"/>
      <c r="M50" s="50"/>
      <c r="N50" s="50"/>
      <c r="O50" s="50"/>
      <c r="P50" s="50"/>
      <c r="Q50" s="50"/>
      <c r="R50" s="50"/>
    </row>
    <row r="51" spans="1:18" s="20" customFormat="1" ht="15" x14ac:dyDescent="0.25">
      <c r="A51" s="50"/>
      <c r="B51" s="50"/>
      <c r="C51" s="50"/>
      <c r="D51" s="50"/>
      <c r="E51" s="50"/>
      <c r="F51" s="51"/>
      <c r="G51" s="51"/>
      <c r="H51" s="52"/>
      <c r="I51" s="52"/>
      <c r="J51" s="52"/>
      <c r="K51" s="52"/>
      <c r="L51" s="52"/>
      <c r="M51" s="50"/>
      <c r="N51" s="50"/>
      <c r="O51" s="50"/>
      <c r="P51" s="50"/>
      <c r="Q51" s="50"/>
      <c r="R51" s="50"/>
    </row>
    <row r="52" spans="1:18" s="20" customFormat="1" ht="15" x14ac:dyDescent="0.25">
      <c r="A52" s="50"/>
      <c r="B52" s="50"/>
      <c r="C52" s="50"/>
      <c r="D52" s="50"/>
      <c r="E52" s="50"/>
      <c r="F52" s="51"/>
      <c r="G52" s="51"/>
      <c r="H52" s="52"/>
      <c r="I52" s="52"/>
      <c r="J52" s="52"/>
      <c r="K52" s="52"/>
      <c r="L52" s="52"/>
      <c r="M52" s="50"/>
      <c r="N52" s="50"/>
      <c r="O52" s="50"/>
      <c r="P52" s="50"/>
      <c r="Q52" s="50"/>
      <c r="R52" s="50"/>
    </row>
    <row r="53" spans="1:18" s="20" customFormat="1" ht="15" x14ac:dyDescent="0.25">
      <c r="A53" s="50"/>
      <c r="B53" s="50"/>
      <c r="C53" s="50"/>
      <c r="D53" s="50"/>
      <c r="E53" s="50"/>
      <c r="F53" s="51"/>
      <c r="G53" s="51"/>
      <c r="H53" s="52"/>
      <c r="I53" s="52"/>
      <c r="J53" s="52"/>
      <c r="K53" s="52"/>
      <c r="L53" s="52"/>
      <c r="M53" s="50"/>
      <c r="N53" s="50"/>
      <c r="O53" s="50"/>
      <c r="P53" s="50"/>
      <c r="Q53" s="50"/>
      <c r="R53" s="50"/>
    </row>
    <row r="54" spans="1:18" s="20" customFormat="1" ht="15" x14ac:dyDescent="0.25">
      <c r="A54" s="50"/>
      <c r="B54" s="50"/>
      <c r="C54" s="50"/>
      <c r="D54" s="50"/>
      <c r="E54" s="50"/>
      <c r="F54" s="51"/>
      <c r="G54" s="51"/>
      <c r="H54" s="52"/>
      <c r="I54" s="52"/>
      <c r="J54" s="52"/>
      <c r="K54" s="52"/>
      <c r="L54" s="52"/>
      <c r="M54" s="50"/>
      <c r="N54" s="50"/>
      <c r="O54" s="50"/>
      <c r="P54" s="50"/>
      <c r="Q54" s="50"/>
      <c r="R54" s="50"/>
    </row>
    <row r="55" spans="1:18" s="20" customFormat="1" ht="15" x14ac:dyDescent="0.25">
      <c r="A55" s="50"/>
      <c r="B55" s="50"/>
      <c r="C55" s="50"/>
      <c r="D55" s="50"/>
      <c r="E55" s="50"/>
      <c r="F55" s="51"/>
      <c r="G55" s="51"/>
      <c r="H55" s="52"/>
      <c r="I55" s="52"/>
      <c r="J55" s="52"/>
      <c r="K55" s="52"/>
      <c r="L55" s="52"/>
      <c r="M55" s="50"/>
      <c r="N55" s="50"/>
      <c r="O55" s="50"/>
      <c r="P55" s="50"/>
      <c r="Q55" s="50"/>
      <c r="R55" s="50"/>
    </row>
    <row r="56" spans="1:18" s="20" customFormat="1" ht="15" x14ac:dyDescent="0.25">
      <c r="A56" s="50"/>
      <c r="B56" s="50"/>
      <c r="C56" s="50"/>
      <c r="D56" s="50"/>
      <c r="E56" s="50"/>
      <c r="F56" s="51"/>
      <c r="G56" s="51"/>
      <c r="H56" s="52"/>
      <c r="I56" s="52"/>
      <c r="J56" s="52"/>
      <c r="K56" s="52"/>
      <c r="L56" s="52"/>
      <c r="M56" s="50"/>
      <c r="N56" s="50"/>
      <c r="O56" s="50"/>
      <c r="P56" s="50"/>
      <c r="Q56" s="50"/>
      <c r="R56" s="50"/>
    </row>
    <row r="57" spans="1:18" s="20" customFormat="1" x14ac:dyDescent="0.25">
      <c r="F57" s="53"/>
      <c r="G57" s="53"/>
      <c r="H57" s="54"/>
      <c r="I57" s="54"/>
      <c r="J57" s="54"/>
      <c r="K57" s="54"/>
      <c r="L57" s="54"/>
    </row>
    <row r="58" spans="1:18" s="20" customFormat="1" x14ac:dyDescent="0.25">
      <c r="F58" s="53"/>
      <c r="G58" s="53"/>
      <c r="H58" s="54"/>
      <c r="I58" s="54"/>
      <c r="J58" s="54"/>
      <c r="K58" s="54"/>
      <c r="L58" s="54"/>
    </row>
    <row r="59" spans="1:18" s="20" customFormat="1" ht="30" customHeight="1" thickBot="1" x14ac:dyDescent="0.3">
      <c r="B59" s="55"/>
      <c r="C59" s="55"/>
      <c r="D59"/>
      <c r="E59" s="55"/>
      <c r="F59" s="55"/>
      <c r="G59"/>
      <c r="H59" s="55"/>
      <c r="I59" s="55"/>
      <c r="J59"/>
      <c r="K59" s="55"/>
      <c r="L59" s="55"/>
    </row>
    <row r="60" spans="1:18" s="20" customFormat="1" ht="23.25" customHeight="1" x14ac:dyDescent="0.25">
      <c r="B60" s="56" t="s">
        <v>31</v>
      </c>
      <c r="C60" s="56"/>
      <c r="D60"/>
      <c r="E60" s="56" t="s">
        <v>32</v>
      </c>
      <c r="F60" s="56"/>
      <c r="G60"/>
      <c r="H60" s="56" t="s">
        <v>33</v>
      </c>
      <c r="I60" s="56"/>
      <c r="J60"/>
      <c r="K60" s="56" t="s">
        <v>34</v>
      </c>
      <c r="L60" s="56"/>
    </row>
    <row r="61" spans="1:18" s="20" customFormat="1" ht="15" x14ac:dyDescent="0.25">
      <c r="A61" s="50"/>
      <c r="B61" s="50"/>
      <c r="C61" s="50"/>
      <c r="D61" s="50"/>
      <c r="E61" s="50"/>
      <c r="F61" s="51"/>
      <c r="G61" s="51"/>
      <c r="H61" s="52"/>
      <c r="I61" s="52"/>
      <c r="J61" s="52"/>
      <c r="K61" s="52"/>
      <c r="L61" s="52"/>
      <c r="M61" s="50"/>
      <c r="N61" s="50"/>
      <c r="O61" s="50"/>
      <c r="P61" s="50"/>
      <c r="Q61" s="50"/>
      <c r="R61" s="50"/>
    </row>
    <row r="62" spans="1:18" s="20" customFormat="1" ht="15" x14ac:dyDescent="0.25">
      <c r="A62" s="50"/>
      <c r="B62" s="50"/>
      <c r="C62" s="50"/>
      <c r="D62" s="50"/>
      <c r="E62" s="50"/>
      <c r="F62" s="51"/>
      <c r="G62" s="51"/>
      <c r="H62" s="52"/>
      <c r="I62" s="52"/>
      <c r="J62" s="52"/>
      <c r="K62" s="52"/>
      <c r="L62" s="52"/>
      <c r="M62" s="50"/>
      <c r="N62" s="50"/>
      <c r="O62" s="50"/>
      <c r="P62" s="50"/>
      <c r="Q62" s="50"/>
      <c r="R62" s="50"/>
    </row>
    <row r="63" spans="1:18" s="20" customFormat="1" ht="15" x14ac:dyDescent="0.25">
      <c r="A63" s="50"/>
      <c r="B63" s="50"/>
      <c r="C63" s="50"/>
      <c r="D63" s="50"/>
      <c r="E63" s="50"/>
      <c r="F63" s="51"/>
      <c r="G63" s="51"/>
      <c r="H63" s="52"/>
      <c r="I63" s="52"/>
      <c r="J63" s="52"/>
      <c r="K63" s="52"/>
      <c r="L63" s="52"/>
      <c r="M63" s="50"/>
      <c r="N63" s="50"/>
      <c r="O63" s="50"/>
      <c r="P63" s="50"/>
      <c r="Q63" s="50"/>
      <c r="R63" s="50"/>
    </row>
    <row r="64" spans="1:18" s="20" customFormat="1" ht="15" x14ac:dyDescent="0.25">
      <c r="A64" s="50"/>
      <c r="B64" s="50"/>
      <c r="C64" s="50"/>
      <c r="D64" s="50"/>
      <c r="E64" s="50"/>
      <c r="F64" s="51"/>
      <c r="G64" s="51"/>
      <c r="H64" s="52"/>
      <c r="I64" s="52"/>
      <c r="J64" s="52"/>
      <c r="K64" s="52"/>
      <c r="L64" s="52"/>
      <c r="M64" s="50"/>
      <c r="N64" s="50"/>
      <c r="O64" s="50"/>
      <c r="P64" s="50"/>
      <c r="Q64" s="50"/>
      <c r="R64" s="50"/>
    </row>
    <row r="65" spans="1:18" s="20" customFormat="1" ht="15" x14ac:dyDescent="0.25">
      <c r="A65" s="50"/>
      <c r="B65" s="50"/>
      <c r="C65" s="50"/>
      <c r="D65" s="50"/>
      <c r="E65" s="50"/>
      <c r="F65" s="51"/>
      <c r="G65" s="51"/>
      <c r="H65" s="52"/>
      <c r="I65" s="52"/>
      <c r="J65" s="52"/>
      <c r="K65" s="52"/>
      <c r="L65" s="52"/>
      <c r="M65" s="50"/>
      <c r="N65" s="50"/>
      <c r="O65" s="50"/>
      <c r="P65" s="50"/>
      <c r="Q65" s="50"/>
      <c r="R65" s="50"/>
    </row>
    <row r="66" spans="1:18" s="20" customFormat="1" ht="15" x14ac:dyDescent="0.25">
      <c r="A66" s="50"/>
      <c r="B66" s="50"/>
      <c r="C66" s="50"/>
      <c r="D66" s="50"/>
      <c r="E66" s="50"/>
      <c r="F66" s="51"/>
      <c r="G66" s="51"/>
      <c r="H66" s="52"/>
      <c r="I66" s="52"/>
      <c r="J66" s="52"/>
      <c r="K66" s="52"/>
      <c r="L66" s="52"/>
      <c r="M66" s="50"/>
      <c r="N66" s="50"/>
      <c r="O66" s="50"/>
      <c r="P66" s="50"/>
      <c r="Q66" s="50"/>
      <c r="R66" s="50"/>
    </row>
    <row r="67" spans="1:18" s="20" customFormat="1" ht="15" x14ac:dyDescent="0.25">
      <c r="A67" s="50"/>
      <c r="B67" s="50"/>
      <c r="C67" s="50"/>
      <c r="D67" s="50"/>
      <c r="E67" s="50"/>
      <c r="F67" s="51"/>
      <c r="G67" s="51"/>
      <c r="H67" s="52"/>
      <c r="I67" s="52"/>
      <c r="J67" s="52"/>
      <c r="K67" s="52"/>
      <c r="L67" s="52"/>
      <c r="M67" s="50"/>
      <c r="N67" s="50"/>
      <c r="O67" s="50"/>
      <c r="P67" s="50"/>
      <c r="Q67" s="50"/>
      <c r="R67" s="50"/>
    </row>
    <row r="68" spans="1:18" s="20" customFormat="1" x14ac:dyDescent="0.25">
      <c r="F68" s="53"/>
      <c r="G68" s="53"/>
      <c r="H68" s="54"/>
      <c r="I68" s="54"/>
      <c r="J68" s="54"/>
      <c r="K68" s="54"/>
      <c r="L68" s="54"/>
    </row>
    <row r="69" spans="1:18" s="20" customFormat="1" x14ac:dyDescent="0.25">
      <c r="F69" s="53"/>
      <c r="G69" s="53"/>
      <c r="H69" s="54"/>
      <c r="I69" s="54"/>
      <c r="J69" s="54"/>
      <c r="K69" s="54"/>
      <c r="L69" s="54"/>
    </row>
    <row r="70" spans="1:18" s="20" customFormat="1" ht="30" customHeight="1" thickBot="1" x14ac:dyDescent="0.3">
      <c r="B70" s="55"/>
      <c r="C70" s="55"/>
      <c r="D70"/>
      <c r="E70" s="55"/>
      <c r="F70" s="55"/>
      <c r="G70"/>
      <c r="H70" s="55"/>
      <c r="I70" s="55"/>
      <c r="J70"/>
      <c r="K70" s="57"/>
      <c r="L70" s="57"/>
    </row>
    <row r="71" spans="1:18" s="20" customFormat="1" ht="23.25" customHeight="1" x14ac:dyDescent="0.25">
      <c r="B71" s="56" t="s">
        <v>35</v>
      </c>
      <c r="C71" s="56"/>
      <c r="D71"/>
      <c r="E71" s="56" t="s">
        <v>36</v>
      </c>
      <c r="F71" s="56"/>
      <c r="G71"/>
      <c r="H71" s="56" t="s">
        <v>37</v>
      </c>
      <c r="I71" s="56"/>
      <c r="J71"/>
      <c r="K71" s="56"/>
      <c r="L71" s="56"/>
    </row>
    <row r="73" spans="1:18" x14ac:dyDescent="0.2">
      <c r="B73" s="21" t="s">
        <v>26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8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8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</sheetData>
  <mergeCells count="58">
    <mergeCell ref="B70:C70"/>
    <mergeCell ref="E70:F70"/>
    <mergeCell ref="H70:I70"/>
    <mergeCell ref="K70:L70"/>
    <mergeCell ref="B71:C71"/>
    <mergeCell ref="E71:F71"/>
    <mergeCell ref="H71:I71"/>
    <mergeCell ref="K71:L71"/>
    <mergeCell ref="B59:C59"/>
    <mergeCell ref="E59:F59"/>
    <mergeCell ref="H59:I59"/>
    <mergeCell ref="K59:L59"/>
    <mergeCell ref="B60:C60"/>
    <mergeCell ref="E60:F60"/>
    <mergeCell ref="H60:I60"/>
    <mergeCell ref="K60:L60"/>
    <mergeCell ref="H48:I48"/>
    <mergeCell ref="K48:L48"/>
    <mergeCell ref="B49:C49"/>
    <mergeCell ref="E49:F49"/>
    <mergeCell ref="H49:I49"/>
    <mergeCell ref="K49:L49"/>
    <mergeCell ref="B32:F32"/>
    <mergeCell ref="B33:F33"/>
    <mergeCell ref="B34:F34"/>
    <mergeCell ref="B48:C48"/>
    <mergeCell ref="E48:F48"/>
    <mergeCell ref="B27:F27"/>
    <mergeCell ref="B28:F28"/>
    <mergeCell ref="B29:F29"/>
    <mergeCell ref="B30:F30"/>
    <mergeCell ref="B31:F31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5:F25"/>
    <mergeCell ref="B26:F26"/>
    <mergeCell ref="B2:L2"/>
    <mergeCell ref="B3:L3"/>
    <mergeCell ref="B4:L4"/>
    <mergeCell ref="B5:L5"/>
    <mergeCell ref="B6:L6"/>
    <mergeCell ref="B73:L75"/>
    <mergeCell ref="B37:F37"/>
    <mergeCell ref="B38:F38"/>
    <mergeCell ref="B7:F7"/>
    <mergeCell ref="B8:F8"/>
    <mergeCell ref="B9:F9"/>
    <mergeCell ref="B23:F23"/>
    <mergeCell ref="G7:K7"/>
    <mergeCell ref="L7:L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AnEgr-ADM</vt:lpstr>
      <vt:lpstr>'AnEgr-ADM'!Área_de_impresión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2017-01-11T20:09:50Z</cp:lastPrinted>
  <dcterms:created xsi:type="dcterms:W3CDTF">2016-12-07T17:14:47Z</dcterms:created>
  <dcterms:modified xsi:type="dcterms:W3CDTF">2026-07-30T05:08:19Z</dcterms:modified>
</cp:coreProperties>
</file>