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efectivo'!$A$1:$O$72</definedName>
  </definedNames>
  <calcPr calcId="162913"/>
</workbook>
</file>

<file path=xl/calcChain.xml><?xml version="1.0" encoding="utf-8"?>
<calcChain xmlns="http://schemas.openxmlformats.org/spreadsheetml/2006/main">
  <c r="M53" i="1" l="1"/>
  <c r="J53" i="1"/>
  <c r="M48" i="1"/>
  <c r="M58" i="1" s="1"/>
  <c r="J48" i="1"/>
  <c r="J58" i="1" s="1"/>
  <c r="M42" i="1"/>
  <c r="J42" i="1"/>
  <c r="M38" i="1"/>
  <c r="M46" i="1" s="1"/>
  <c r="J38" i="1"/>
  <c r="J46" i="1" s="1"/>
  <c r="M19" i="1"/>
  <c r="J19" i="1"/>
  <c r="M8" i="1"/>
  <c r="J8" i="1"/>
  <c r="J36" i="1" l="1"/>
  <c r="J59" i="1" s="1"/>
  <c r="M36" i="1"/>
  <c r="M59" i="1" s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<sst xmlns="http://schemas.openxmlformats.org/spreadsheetml/2006/main" count="359" uniqueCount="136">
  <si>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</si>
  <si>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</si>
  <si>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</si>
  <si>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</si>
  <si>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</si>
  <si>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</si>
  <si>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</si>
  <si>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</si>
  <si>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</si>
  <si>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</si>
  <si>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</si>
  <si>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</si>
  <si>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</si>
  <si>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</si>
  <si>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</si>
  <si>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</si>
  <si>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</si>
  <si>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</si>
  <si>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</si>
  <si>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</si>
  <si>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</si>
  <si>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</si>
  <si>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</si>
  <si>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</si>
  <si>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</si>
  <si>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</si>
  <si>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</si>
  <si>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</si>
  <si>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</si>
  <si>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</si>
  <si>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</si>
  <si>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</si>
  <si>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</si>
  <si>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</si>
  <si>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</si>
  <si>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</si>
  <si>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</si>
  <si>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</si>
  <si>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</si>
  <si>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</si>
  <si>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</si>
  <si>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</si>
  <si>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</si>
  <si>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</si>
  <si>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</si>
  <si>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</si>
  <si>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</si>
  <si>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</si>
  <si>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</si>
  <si>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</si>
  <si>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</si>
  <si>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</si>
  <si>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</si>
  <si>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</si>
  <si>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</si>
  <si>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</si>
  <si>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</si>
  <si>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</si>
  <si>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</si>
  <si>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</si>
  <si>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</si>
  <si>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</si>
  <si>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</si>
  <si>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</si>
  <si>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</si>
  <si>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</si>
  <si>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</si>
  <si>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</si>
  <si>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</si>
  <si>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</si>
  <si>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</si>
  <si>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</si>
  <si>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</si>
  <si>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</si>
  <si>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</si>
  <si>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</si>
  <si>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</si>
  <si>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</si>
  <si>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</si>
  <si>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</si>
  <si>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</si>
  <si>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</si>
  <si>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</si>
  <si>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</si>
  <si>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</si>
  <si>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</si>
  <si>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</si>
  <si>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</si>
  <si>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</si>
  <si>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</si>
  <si>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</si>
  <si>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</si>
  <si>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</si>
  <si>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</si>
  <si>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</si>
  <si>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</si>
  <si>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</si>
  <si>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</si>
  <si>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</si>
  <si>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</si>
  <si>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</si>
  <si>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</si>
  <si>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</si>
  <si>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</si>
  <si>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</si>
  <si>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</si>
  <si>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</si>
  <si>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</si>
  <si>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</si>
  <si>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</si>
  <si>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</si>
  <si>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</si>
  <si>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</si>
  <si>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</si>
  <si>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</si>
  <si>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</si>
  <si>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</si>
  <si>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</si>
  <si>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</si>
  <si>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</si>
  <si>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</si>
  <si>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</si>
  <si>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</si>
  <si>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</si>
  <si>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</si>
  <si>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</si>
  <si>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</si>
  <si>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</si>
  <si>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</si>
  <si>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</si>
  <si>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</si>
  <si>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</si>
  <si>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</si>
  <si>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2504 FONDO IV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</si>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</sst>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62</xdr:row>
      <xdr:rowOff>47625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238375" y="14735175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tabSelected="1" topLeftCell="A55" zoomScaleNormal="100" zoomScaleSheetLayoutView="80" workbookViewId="0">
      <selection activeCell="I62" sqref="I62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8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8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8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8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8.75" x14ac:dyDescent="0.25">
      <c r="A6" s="66" t="s">
        <v>134</v>
      </c>
      <c r="B6" s="66"/>
      <c r="C6" s="66"/>
      <c r="D6" s="66"/>
      <c r="E6" s="66"/>
      <c r="F6" s="66"/>
      <c r="G6" s="66"/>
      <c r="H6" s="66"/>
      <c r="I6" s="66"/>
      <c r="J6" s="67">
        <v>2026</v>
      </c>
      <c r="K6" s="67"/>
      <c r="L6" s="67"/>
      <c r="M6" s="67">
        <v>2025</v>
      </c>
      <c r="N6" s="67"/>
      <c r="O6" s="67"/>
    </row>
    <row r="7" spans="1:15" s="21" customFormat="1" ht="18.75" x14ac:dyDescent="0.25">
      <c r="A7" s="68" t="s">
        <v>10</v>
      </c>
      <c r="B7" s="68"/>
      <c r="C7" s="68"/>
      <c r="D7" s="68"/>
      <c r="E7" s="68"/>
      <c r="F7" s="68"/>
      <c r="G7" s="68"/>
      <c r="H7" s="68"/>
      <c r="I7" s="68"/>
      <c r="J7" s="69"/>
      <c r="K7" s="69"/>
      <c r="L7" s="69"/>
      <c r="M7" s="70"/>
      <c r="N7" s="70"/>
      <c r="O7" s="70"/>
    </row>
    <row r="8" spans="1:15" s="21" customFormat="1" ht="18.75" x14ac:dyDescent="0.25">
      <c r="A8" s="71" t="s">
        <v>15</v>
      </c>
      <c r="B8" s="71"/>
      <c r="C8" s="71"/>
      <c r="D8" s="71"/>
      <c r="E8" s="71"/>
      <c r="F8" s="71"/>
      <c r="G8" s="71"/>
      <c r="H8" s="71"/>
      <c r="I8" s="71"/>
      <c r="J8" s="72">
        <f>SUM(J9:L18)</f>
        <v>2633854.7999999998</v>
      </c>
      <c r="K8" s="72"/>
      <c r="L8" s="72"/>
      <c r="M8" s="73">
        <f>SUM(M9:O18)</f>
        <v>15473930.789999999</v>
      </c>
      <c r="N8" s="73"/>
      <c r="O8" s="73"/>
    </row>
    <row r="9" spans="1:15" s="21" customFormat="1" ht="18.75" x14ac:dyDescent="0.25">
      <c r="A9" s="74" t="s">
        <v>20</v>
      </c>
      <c r="B9" s="74"/>
      <c r="C9" s="74"/>
      <c r="D9" s="74"/>
      <c r="E9" s="74"/>
      <c r="F9" s="74"/>
      <c r="G9" s="74"/>
      <c r="H9" s="74"/>
      <c r="I9" s="74"/>
      <c r="J9" s="73">
        <v>0</v>
      </c>
      <c r="K9" s="73"/>
      <c r="L9" s="73"/>
      <c r="M9" s="75">
        <v>0</v>
      </c>
      <c r="N9" s="75"/>
      <c r="O9" s="75"/>
    </row>
    <row r="10" spans="1:15" s="21" customFormat="1" ht="18.75" x14ac:dyDescent="0.25">
      <c r="A10" s="74" t="s">
        <v>24</v>
      </c>
      <c r="B10" s="74"/>
      <c r="C10" s="74"/>
      <c r="D10" s="74"/>
      <c r="E10" s="74"/>
      <c r="F10" s="74"/>
      <c r="G10" s="74"/>
      <c r="H10" s="74"/>
      <c r="I10" s="74"/>
      <c r="J10" s="73">
        <v>0</v>
      </c>
      <c r="K10" s="73"/>
      <c r="L10" s="73"/>
      <c r="M10" s="75">
        <v>0</v>
      </c>
      <c r="N10" s="75"/>
      <c r="O10" s="75"/>
    </row>
    <row r="11" spans="1:15" s="21" customFormat="1" ht="18.75" x14ac:dyDescent="0.25">
      <c r="A11" s="74" t="s">
        <v>28</v>
      </c>
      <c r="B11" s="74"/>
      <c r="C11" s="74"/>
      <c r="D11" s="74"/>
      <c r="E11" s="74"/>
      <c r="F11" s="74"/>
      <c r="G11" s="74"/>
      <c r="H11" s="74"/>
      <c r="I11" s="74"/>
      <c r="J11" s="73">
        <v>0</v>
      </c>
      <c r="K11" s="73"/>
      <c r="L11" s="73"/>
      <c r="M11" s="75">
        <v>0</v>
      </c>
      <c r="N11" s="75"/>
      <c r="O11" s="75"/>
    </row>
    <row r="12" spans="1:15" s="21" customFormat="1" ht="18.75" x14ac:dyDescent="0.25">
      <c r="A12" s="74" t="s">
        <v>32</v>
      </c>
      <c r="B12" s="74"/>
      <c r="C12" s="74"/>
      <c r="D12" s="74"/>
      <c r="E12" s="74"/>
      <c r="F12" s="74"/>
      <c r="G12" s="74"/>
      <c r="H12" s="74"/>
      <c r="I12" s="74"/>
      <c r="J12" s="73">
        <v>0</v>
      </c>
      <c r="K12" s="73"/>
      <c r="L12" s="73"/>
      <c r="M12" s="75">
        <v>0</v>
      </c>
      <c r="N12" s="75"/>
      <c r="O12" s="75"/>
    </row>
    <row r="13" spans="1:15" s="21" customFormat="1" ht="18.75" x14ac:dyDescent="0.25">
      <c r="A13" s="74" t="s">
        <v>36</v>
      </c>
      <c r="B13" s="74"/>
      <c r="C13" s="74"/>
      <c r="D13" s="74"/>
      <c r="E13" s="74"/>
      <c r="F13" s="74"/>
      <c r="G13" s="74"/>
      <c r="H13" s="74"/>
      <c r="I13" s="74"/>
      <c r="J13" s="73">
        <v>0</v>
      </c>
      <c r="K13" s="73"/>
      <c r="L13" s="73"/>
      <c r="M13" s="75">
        <v>0</v>
      </c>
      <c r="N13" s="75"/>
      <c r="O13" s="75"/>
    </row>
    <row r="14" spans="1:15" s="21" customFormat="1" ht="18.75" x14ac:dyDescent="0.25">
      <c r="A14" s="74" t="s">
        <v>40</v>
      </c>
      <c r="B14" s="74"/>
      <c r="C14" s="74"/>
      <c r="D14" s="74"/>
      <c r="E14" s="74"/>
      <c r="F14" s="74"/>
      <c r="G14" s="74"/>
      <c r="H14" s="74"/>
      <c r="I14" s="74"/>
      <c r="J14" s="73">
        <v>0</v>
      </c>
      <c r="K14" s="73"/>
      <c r="L14" s="73"/>
      <c r="M14" s="75">
        <v>0</v>
      </c>
      <c r="N14" s="75"/>
      <c r="O14" s="75"/>
    </row>
    <row r="15" spans="1:15" s="21" customFormat="1" ht="18.75" x14ac:dyDescent="0.25">
      <c r="A15" s="74" t="s">
        <v>44</v>
      </c>
      <c r="B15" s="74"/>
      <c r="C15" s="74"/>
      <c r="D15" s="74"/>
      <c r="E15" s="74"/>
      <c r="F15" s="74"/>
      <c r="G15" s="74"/>
      <c r="H15" s="74"/>
      <c r="I15" s="74"/>
      <c r="J15" s="73">
        <v>0</v>
      </c>
      <c r="K15" s="73"/>
      <c r="L15" s="73"/>
      <c r="M15" s="75">
        <v>0</v>
      </c>
      <c r="N15" s="75"/>
      <c r="O15" s="75"/>
    </row>
    <row r="16" spans="1:15" s="21" customFormat="1" ht="18.75" x14ac:dyDescent="0.25">
      <c r="A16" s="76" t="s">
        <v>48</v>
      </c>
      <c r="B16" s="76"/>
      <c r="C16" s="76"/>
      <c r="D16" s="76"/>
      <c r="E16" s="76"/>
      <c r="F16" s="76"/>
      <c r="G16" s="76"/>
      <c r="H16" s="76"/>
      <c r="I16" s="76"/>
      <c r="J16" s="73">
        <v>2633814.4</v>
      </c>
      <c r="K16" s="73"/>
      <c r="L16" s="73"/>
      <c r="M16" s="75">
        <v>15472259.949999999</v>
      </c>
      <c r="N16" s="75"/>
      <c r="O16" s="75"/>
    </row>
    <row r="17" spans="1:15" s="21" customFormat="1" ht="18.75" x14ac:dyDescent="0.25">
      <c r="A17" s="74" t="s">
        <v>52</v>
      </c>
      <c r="B17" s="74"/>
      <c r="C17" s="74"/>
      <c r="D17" s="74"/>
      <c r="E17" s="74"/>
      <c r="F17" s="74"/>
      <c r="G17" s="74"/>
      <c r="H17" s="74"/>
      <c r="I17" s="74"/>
      <c r="J17" s="73">
        <v>0</v>
      </c>
      <c r="K17" s="73"/>
      <c r="L17" s="73"/>
      <c r="M17" s="75">
        <v>0</v>
      </c>
      <c r="N17" s="75"/>
      <c r="O17" s="75"/>
    </row>
    <row r="18" spans="1:15" s="21" customFormat="1" ht="18.75" x14ac:dyDescent="0.25">
      <c r="A18" s="74" t="s">
        <v>54</v>
      </c>
      <c r="B18" s="74"/>
      <c r="C18" s="74"/>
      <c r="D18" s="74"/>
      <c r="E18" s="74"/>
      <c r="F18" s="74"/>
      <c r="G18" s="74"/>
      <c r="H18" s="74"/>
      <c r="I18" s="74"/>
      <c r="J18" s="73">
        <v>40.4</v>
      </c>
      <c r="K18" s="73"/>
      <c r="L18" s="73"/>
      <c r="M18" s="75">
        <v>1670.84</v>
      </c>
      <c r="N18" s="75"/>
      <c r="O18" s="75"/>
    </row>
    <row r="19" spans="1:15" s="21" customFormat="1" ht="18.75" x14ac:dyDescent="0.25">
      <c r="A19" s="71" t="s">
        <v>55</v>
      </c>
      <c r="B19" s="71"/>
      <c r="C19" s="71"/>
      <c r="D19" s="71"/>
      <c r="E19" s="71"/>
      <c r="F19" s="71"/>
      <c r="G19" s="71"/>
      <c r="H19" s="71"/>
      <c r="I19" s="71"/>
      <c r="J19" s="72">
        <f>SUM(J20:L35)</f>
        <v>3425796.57</v>
      </c>
      <c r="K19" s="72"/>
      <c r="L19" s="72"/>
      <c r="M19" s="73">
        <f>SUM(M20:O35)</f>
        <v>12195841.240000002</v>
      </c>
      <c r="N19" s="73"/>
      <c r="O19" s="73"/>
    </row>
    <row r="20" spans="1:15" s="21" customFormat="1" ht="18.75" x14ac:dyDescent="0.25">
      <c r="A20" s="74" t="s">
        <v>58</v>
      </c>
      <c r="B20" s="74"/>
      <c r="C20" s="74"/>
      <c r="D20" s="74"/>
      <c r="E20" s="74"/>
      <c r="F20" s="74"/>
      <c r="G20" s="74"/>
      <c r="H20" s="74"/>
      <c r="I20" s="74"/>
      <c r="J20" s="73">
        <v>2816844.66</v>
      </c>
      <c r="K20" s="73"/>
      <c r="L20" s="73"/>
      <c r="M20" s="75">
        <v>11319929.800000001</v>
      </c>
      <c r="N20" s="75"/>
      <c r="O20" s="75"/>
    </row>
    <row r="21" spans="1:15" s="21" customFormat="1" ht="18.75" x14ac:dyDescent="0.25">
      <c r="A21" s="74" t="s">
        <v>60</v>
      </c>
      <c r="B21" s="74"/>
      <c r="C21" s="74"/>
      <c r="D21" s="74"/>
      <c r="E21" s="74"/>
      <c r="F21" s="74"/>
      <c r="G21" s="74"/>
      <c r="H21" s="74"/>
      <c r="I21" s="74"/>
      <c r="J21" s="73">
        <v>412819.38</v>
      </c>
      <c r="K21" s="73"/>
      <c r="L21" s="73"/>
      <c r="M21" s="75">
        <v>658478.23</v>
      </c>
      <c r="N21" s="75"/>
      <c r="O21" s="75"/>
    </row>
    <row r="22" spans="1:15" s="21" customFormat="1" ht="18.75" x14ac:dyDescent="0.25">
      <c r="A22" s="74" t="s">
        <v>62</v>
      </c>
      <c r="B22" s="74"/>
      <c r="C22" s="74"/>
      <c r="D22" s="74"/>
      <c r="E22" s="74"/>
      <c r="F22" s="74"/>
      <c r="G22" s="74"/>
      <c r="H22" s="74"/>
      <c r="I22" s="74"/>
      <c r="J22" s="73">
        <v>196132.53</v>
      </c>
      <c r="K22" s="73"/>
      <c r="L22" s="73"/>
      <c r="M22" s="75">
        <v>217433.21</v>
      </c>
      <c r="N22" s="75"/>
      <c r="O22" s="75"/>
    </row>
    <row r="23" spans="1:15" s="21" customFormat="1" ht="18.75" x14ac:dyDescent="0.25">
      <c r="A23" s="74" t="s">
        <v>64</v>
      </c>
      <c r="B23" s="74"/>
      <c r="C23" s="74"/>
      <c r="D23" s="74"/>
      <c r="E23" s="74"/>
      <c r="F23" s="74"/>
      <c r="G23" s="74"/>
      <c r="H23" s="74"/>
      <c r="I23" s="74"/>
      <c r="J23" s="73">
        <v>0</v>
      </c>
      <c r="K23" s="73"/>
      <c r="L23" s="73"/>
      <c r="M23" s="75">
        <v>0</v>
      </c>
      <c r="N23" s="75"/>
      <c r="O23" s="75"/>
    </row>
    <row r="24" spans="1:15" s="21" customFormat="1" ht="18.75" x14ac:dyDescent="0.25">
      <c r="A24" s="74" t="s">
        <v>66</v>
      </c>
      <c r="B24" s="74"/>
      <c r="C24" s="74"/>
      <c r="D24" s="74"/>
      <c r="E24" s="74"/>
      <c r="F24" s="74"/>
      <c r="G24" s="74"/>
      <c r="H24" s="74"/>
      <c r="I24" s="74"/>
      <c r="J24" s="73">
        <v>0</v>
      </c>
      <c r="K24" s="73"/>
      <c r="L24" s="73"/>
      <c r="M24" s="75">
        <v>0</v>
      </c>
      <c r="N24" s="75"/>
      <c r="O24" s="75"/>
    </row>
    <row r="25" spans="1:15" s="21" customFormat="1" ht="18.75" x14ac:dyDescent="0.25">
      <c r="A25" s="74" t="s">
        <v>68</v>
      </c>
      <c r="B25" s="74"/>
      <c r="C25" s="74"/>
      <c r="D25" s="74"/>
      <c r="E25" s="74"/>
      <c r="F25" s="74"/>
      <c r="G25" s="74"/>
      <c r="H25" s="74"/>
      <c r="I25" s="74"/>
      <c r="J25" s="73">
        <v>0</v>
      </c>
      <c r="K25" s="73"/>
      <c r="L25" s="73"/>
      <c r="M25" s="75">
        <v>0</v>
      </c>
      <c r="N25" s="75"/>
      <c r="O25" s="75"/>
    </row>
    <row r="26" spans="1:15" s="21" customFormat="1" ht="18.75" x14ac:dyDescent="0.25">
      <c r="A26" s="74" t="s">
        <v>70</v>
      </c>
      <c r="B26" s="74"/>
      <c r="C26" s="74"/>
      <c r="D26" s="74"/>
      <c r="E26" s="74"/>
      <c r="F26" s="74"/>
      <c r="G26" s="74"/>
      <c r="H26" s="74"/>
      <c r="I26" s="74"/>
      <c r="J26" s="73">
        <v>0</v>
      </c>
      <c r="K26" s="73"/>
      <c r="L26" s="73"/>
      <c r="M26" s="75">
        <v>0</v>
      </c>
      <c r="N26" s="75"/>
      <c r="O26" s="75"/>
    </row>
    <row r="27" spans="1:15" s="21" customFormat="1" ht="18.75" x14ac:dyDescent="0.25">
      <c r="A27" s="74" t="s">
        <v>72</v>
      </c>
      <c r="B27" s="74"/>
      <c r="C27" s="74"/>
      <c r="D27" s="74"/>
      <c r="E27" s="74"/>
      <c r="F27" s="74"/>
      <c r="G27" s="74"/>
      <c r="H27" s="74"/>
      <c r="I27" s="74"/>
      <c r="J27" s="73">
        <v>0</v>
      </c>
      <c r="K27" s="73"/>
      <c r="L27" s="73"/>
      <c r="M27" s="75">
        <v>0</v>
      </c>
      <c r="N27" s="75"/>
      <c r="O27" s="75"/>
    </row>
    <row r="28" spans="1:15" s="21" customFormat="1" ht="18.75" x14ac:dyDescent="0.25">
      <c r="A28" s="74" t="s">
        <v>74</v>
      </c>
      <c r="B28" s="74"/>
      <c r="C28" s="74"/>
      <c r="D28" s="74"/>
      <c r="E28" s="74"/>
      <c r="F28" s="74"/>
      <c r="G28" s="74"/>
      <c r="H28" s="74"/>
      <c r="I28" s="74"/>
      <c r="J28" s="73">
        <v>0</v>
      </c>
      <c r="K28" s="73"/>
      <c r="L28" s="73"/>
      <c r="M28" s="75">
        <v>0</v>
      </c>
      <c r="N28" s="75"/>
      <c r="O28" s="75"/>
    </row>
    <row r="29" spans="1:15" s="21" customFormat="1" ht="18.75" x14ac:dyDescent="0.25">
      <c r="A29" s="74" t="s">
        <v>76</v>
      </c>
      <c r="B29" s="74"/>
      <c r="C29" s="74"/>
      <c r="D29" s="74"/>
      <c r="E29" s="74"/>
      <c r="F29" s="74"/>
      <c r="G29" s="74"/>
      <c r="H29" s="74"/>
      <c r="I29" s="74"/>
      <c r="J29" s="73">
        <v>0</v>
      </c>
      <c r="K29" s="73"/>
      <c r="L29" s="73"/>
      <c r="M29" s="75">
        <v>0</v>
      </c>
      <c r="N29" s="75"/>
      <c r="O29" s="75"/>
    </row>
    <row r="30" spans="1:15" s="21" customFormat="1" ht="18.75" x14ac:dyDescent="0.25">
      <c r="A30" s="74" t="s">
        <v>78</v>
      </c>
      <c r="B30" s="74"/>
      <c r="C30" s="74"/>
      <c r="D30" s="74"/>
      <c r="E30" s="74"/>
      <c r="F30" s="74"/>
      <c r="G30" s="74"/>
      <c r="H30" s="74"/>
      <c r="I30" s="74"/>
      <c r="J30" s="73">
        <v>0</v>
      </c>
      <c r="K30" s="73"/>
      <c r="L30" s="73"/>
      <c r="M30" s="75">
        <v>0</v>
      </c>
      <c r="N30" s="75"/>
      <c r="O30" s="75"/>
    </row>
    <row r="31" spans="1:15" s="21" customFormat="1" ht="18.75" x14ac:dyDescent="0.25">
      <c r="A31" s="74" t="s">
        <v>80</v>
      </c>
      <c r="B31" s="74"/>
      <c r="C31" s="74"/>
      <c r="D31" s="74"/>
      <c r="E31" s="74"/>
      <c r="F31" s="74"/>
      <c r="G31" s="74"/>
      <c r="H31" s="74"/>
      <c r="I31" s="74"/>
      <c r="J31" s="73">
        <v>0</v>
      </c>
      <c r="K31" s="73"/>
      <c r="L31" s="73"/>
      <c r="M31" s="75">
        <v>0</v>
      </c>
      <c r="N31" s="75"/>
      <c r="O31" s="75"/>
    </row>
    <row r="32" spans="1:15" s="21" customFormat="1" ht="18.75" x14ac:dyDescent="0.25">
      <c r="A32" s="74" t="s">
        <v>82</v>
      </c>
      <c r="B32" s="74"/>
      <c r="C32" s="74"/>
      <c r="D32" s="74"/>
      <c r="E32" s="74"/>
      <c r="F32" s="74"/>
      <c r="G32" s="74"/>
      <c r="H32" s="74"/>
      <c r="I32" s="74"/>
      <c r="J32" s="73">
        <v>0</v>
      </c>
      <c r="K32" s="73"/>
      <c r="L32" s="73"/>
      <c r="M32" s="75">
        <v>0</v>
      </c>
      <c r="N32" s="75"/>
      <c r="O32" s="75"/>
    </row>
    <row r="33" spans="1:15" s="21" customFormat="1" ht="18.75" x14ac:dyDescent="0.25">
      <c r="A33" s="74" t="s">
        <v>84</v>
      </c>
      <c r="B33" s="74"/>
      <c r="C33" s="74"/>
      <c r="D33" s="74"/>
      <c r="E33" s="74"/>
      <c r="F33" s="74"/>
      <c r="G33" s="74"/>
      <c r="H33" s="74"/>
      <c r="I33" s="74"/>
      <c r="J33" s="73">
        <v>0</v>
      </c>
      <c r="K33" s="73"/>
      <c r="L33" s="73"/>
      <c r="M33" s="75">
        <v>0</v>
      </c>
      <c r="N33" s="75"/>
      <c r="O33" s="75"/>
    </row>
    <row r="34" spans="1:15" s="21" customFormat="1" ht="18.75" x14ac:dyDescent="0.25">
      <c r="A34" s="74" t="s">
        <v>86</v>
      </c>
      <c r="B34" s="74"/>
      <c r="C34" s="74"/>
      <c r="D34" s="74"/>
      <c r="E34" s="74"/>
      <c r="F34" s="74"/>
      <c r="G34" s="74"/>
      <c r="H34" s="74"/>
      <c r="I34" s="74"/>
      <c r="J34" s="73">
        <v>0</v>
      </c>
      <c r="K34" s="73"/>
      <c r="L34" s="73"/>
      <c r="M34" s="75">
        <v>0</v>
      </c>
      <c r="N34" s="75"/>
      <c r="O34" s="75"/>
    </row>
    <row r="35" spans="1:15" s="21" customFormat="1" ht="18.75" x14ac:dyDescent="0.25">
      <c r="A35" s="74" t="s">
        <v>88</v>
      </c>
      <c r="B35" s="74"/>
      <c r="C35" s="74"/>
      <c r="D35" s="74"/>
      <c r="E35" s="74"/>
      <c r="F35" s="74"/>
      <c r="G35" s="74"/>
      <c r="H35" s="74"/>
      <c r="I35" s="74"/>
      <c r="J35" s="73">
        <v>0</v>
      </c>
      <c r="K35" s="73"/>
      <c r="L35" s="73"/>
      <c r="M35" s="75">
        <v>0</v>
      </c>
      <c r="N35" s="75"/>
      <c r="O35" s="75"/>
    </row>
    <row r="36" spans="1:15" s="21" customFormat="1" ht="18.75" x14ac:dyDescent="0.25">
      <c r="A36" s="71" t="s">
        <v>90</v>
      </c>
      <c r="B36" s="71"/>
      <c r="C36" s="71"/>
      <c r="D36" s="71"/>
      <c r="E36" s="71"/>
      <c r="F36" s="71"/>
      <c r="G36" s="71"/>
      <c r="H36" s="71"/>
      <c r="I36" s="71"/>
      <c r="J36" s="72">
        <f>J8-J19</f>
        <v>-791941.77</v>
      </c>
      <c r="K36" s="72"/>
      <c r="L36" s="72"/>
      <c r="M36" s="73">
        <f>M8-M19</f>
        <v>3278089.549999997</v>
      </c>
      <c r="N36" s="73"/>
      <c r="O36" s="73"/>
    </row>
    <row r="37" spans="1:15" s="21" customFormat="1" ht="18.75" x14ac:dyDescent="0.25">
      <c r="A37" s="71" t="s">
        <v>93</v>
      </c>
      <c r="B37" s="71"/>
      <c r="C37" s="71"/>
      <c r="D37" s="71"/>
      <c r="E37" s="71"/>
      <c r="F37" s="71"/>
      <c r="G37" s="71"/>
      <c r="H37" s="71"/>
      <c r="I37" s="71"/>
      <c r="J37" s="72"/>
      <c r="K37" s="72"/>
      <c r="L37" s="72"/>
      <c r="M37" s="75"/>
      <c r="N37" s="75"/>
      <c r="O37" s="75"/>
    </row>
    <row r="38" spans="1:15" s="21" customFormat="1" ht="18.75" x14ac:dyDescent="0.25">
      <c r="A38" s="71" t="s">
        <v>15</v>
      </c>
      <c r="B38" s="71"/>
      <c r="C38" s="71"/>
      <c r="D38" s="71"/>
      <c r="E38" s="71"/>
      <c r="F38" s="71"/>
      <c r="G38" s="71"/>
      <c r="H38" s="71"/>
      <c r="I38" s="71"/>
      <c r="J38" s="72">
        <f>SUM(J39:L41)</f>
        <v>0</v>
      </c>
      <c r="K38" s="72"/>
      <c r="L38" s="72"/>
      <c r="M38" s="73">
        <f>SUM(M39:O41)</f>
        <v>194845.48</v>
      </c>
      <c r="N38" s="73"/>
      <c r="O38" s="73"/>
    </row>
    <row r="39" spans="1:15" s="21" customFormat="1" ht="18.75" x14ac:dyDescent="0.25">
      <c r="A39" s="74" t="s">
        <v>96</v>
      </c>
      <c r="B39" s="74"/>
      <c r="C39" s="74"/>
      <c r="D39" s="74"/>
      <c r="E39" s="74"/>
      <c r="F39" s="74"/>
      <c r="G39" s="74"/>
      <c r="H39" s="74"/>
      <c r="I39" s="74"/>
      <c r="J39" s="73">
        <v>0</v>
      </c>
      <c r="K39" s="73"/>
      <c r="L39" s="73"/>
      <c r="M39" s="75">
        <v>0</v>
      </c>
      <c r="N39" s="75"/>
      <c r="O39" s="75"/>
    </row>
    <row r="40" spans="1:15" s="21" customFormat="1" ht="18.75" x14ac:dyDescent="0.25">
      <c r="A40" s="74" t="s">
        <v>98</v>
      </c>
      <c r="B40" s="74"/>
      <c r="C40" s="74"/>
      <c r="D40" s="74"/>
      <c r="E40" s="74"/>
      <c r="F40" s="74"/>
      <c r="G40" s="74"/>
      <c r="H40" s="74"/>
      <c r="I40" s="74"/>
      <c r="J40" s="73">
        <v>0</v>
      </c>
      <c r="K40" s="73"/>
      <c r="L40" s="73"/>
      <c r="M40" s="75">
        <v>194845.48</v>
      </c>
      <c r="N40" s="75"/>
      <c r="O40" s="75"/>
    </row>
    <row r="41" spans="1:15" s="21" customFormat="1" ht="18.75" x14ac:dyDescent="0.25">
      <c r="A41" s="74" t="s">
        <v>100</v>
      </c>
      <c r="B41" s="74"/>
      <c r="C41" s="74"/>
      <c r="D41" s="74"/>
      <c r="E41" s="74"/>
      <c r="F41" s="74"/>
      <c r="G41" s="74"/>
      <c r="H41" s="74"/>
      <c r="I41" s="74"/>
      <c r="J41" s="73">
        <v>0</v>
      </c>
      <c r="K41" s="73"/>
      <c r="L41" s="73"/>
      <c r="M41" s="75">
        <v>0</v>
      </c>
      <c r="N41" s="75"/>
      <c r="O41" s="75"/>
    </row>
    <row r="42" spans="1:15" s="21" customFormat="1" ht="18.75" x14ac:dyDescent="0.25">
      <c r="A42" s="71" t="s">
        <v>55</v>
      </c>
      <c r="B42" s="71"/>
      <c r="C42" s="71"/>
      <c r="D42" s="71"/>
      <c r="E42" s="71"/>
      <c r="F42" s="71"/>
      <c r="G42" s="71"/>
      <c r="H42" s="71"/>
      <c r="I42" s="71"/>
      <c r="J42" s="72">
        <f>SUM(J43:L45)</f>
        <v>0</v>
      </c>
      <c r="K42" s="72"/>
      <c r="L42" s="72"/>
      <c r="M42" s="73">
        <f>SUM(M43:O45)</f>
        <v>2196945.0499999998</v>
      </c>
      <c r="N42" s="73"/>
      <c r="O42" s="73"/>
    </row>
    <row r="43" spans="1:15" s="21" customFormat="1" ht="18.75" x14ac:dyDescent="0.25">
      <c r="A43" s="74" t="s">
        <v>96</v>
      </c>
      <c r="B43" s="74"/>
      <c r="C43" s="74"/>
      <c r="D43" s="74"/>
      <c r="E43" s="74"/>
      <c r="F43" s="74"/>
      <c r="G43" s="74"/>
      <c r="H43" s="74"/>
      <c r="I43" s="74"/>
      <c r="J43" s="73">
        <v>0</v>
      </c>
      <c r="K43" s="73"/>
      <c r="L43" s="73"/>
      <c r="M43" s="75">
        <v>1048099.7</v>
      </c>
      <c r="N43" s="75"/>
      <c r="O43" s="75"/>
    </row>
    <row r="44" spans="1:15" s="21" customFormat="1" ht="18.75" x14ac:dyDescent="0.25">
      <c r="A44" s="74" t="s">
        <v>98</v>
      </c>
      <c r="B44" s="74"/>
      <c r="C44" s="74"/>
      <c r="D44" s="74"/>
      <c r="E44" s="74"/>
      <c r="F44" s="74"/>
      <c r="G44" s="74"/>
      <c r="H44" s="74"/>
      <c r="I44" s="74"/>
      <c r="J44" s="73">
        <v>0</v>
      </c>
      <c r="K44" s="73"/>
      <c r="L44" s="73"/>
      <c r="M44" s="75">
        <v>1148845.3500000001</v>
      </c>
      <c r="N44" s="75"/>
      <c r="O44" s="75"/>
    </row>
    <row r="45" spans="1:15" s="21" customFormat="1" ht="18.75" x14ac:dyDescent="0.25">
      <c r="A45" s="74" t="s">
        <v>100</v>
      </c>
      <c r="B45" s="74"/>
      <c r="C45" s="74"/>
      <c r="D45" s="74"/>
      <c r="E45" s="74"/>
      <c r="F45" s="74"/>
      <c r="G45" s="74"/>
      <c r="H45" s="74"/>
      <c r="I45" s="74"/>
      <c r="J45" s="73">
        <v>0</v>
      </c>
      <c r="K45" s="73"/>
      <c r="L45" s="73"/>
      <c r="M45" s="75">
        <v>0</v>
      </c>
      <c r="N45" s="75"/>
      <c r="O45" s="75"/>
    </row>
    <row r="46" spans="1:15" s="21" customFormat="1" ht="18.75" x14ac:dyDescent="0.25">
      <c r="A46" s="71" t="s">
        <v>104</v>
      </c>
      <c r="B46" s="71"/>
      <c r="C46" s="71"/>
      <c r="D46" s="71"/>
      <c r="E46" s="71"/>
      <c r="F46" s="71"/>
      <c r="G46" s="71"/>
      <c r="H46" s="71"/>
      <c r="I46" s="71"/>
      <c r="J46" s="72">
        <f>J38-J42</f>
        <v>0</v>
      </c>
      <c r="K46" s="72"/>
      <c r="L46" s="72"/>
      <c r="M46" s="73">
        <f>M38-M42</f>
        <v>-2002099.5699999998</v>
      </c>
      <c r="N46" s="73"/>
      <c r="O46" s="73"/>
    </row>
    <row r="47" spans="1:15" s="21" customFormat="1" ht="18.75" x14ac:dyDescent="0.25">
      <c r="A47" s="71" t="s">
        <v>107</v>
      </c>
      <c r="B47" s="71"/>
      <c r="C47" s="71"/>
      <c r="D47" s="71"/>
      <c r="E47" s="71"/>
      <c r="F47" s="71"/>
      <c r="G47" s="71"/>
      <c r="H47" s="71"/>
      <c r="I47" s="71"/>
      <c r="J47" s="72"/>
      <c r="K47" s="72"/>
      <c r="L47" s="72"/>
      <c r="M47" s="75"/>
      <c r="N47" s="75"/>
      <c r="O47" s="75"/>
    </row>
    <row r="48" spans="1:15" s="21" customFormat="1" ht="18.75" x14ac:dyDescent="0.25">
      <c r="A48" s="71" t="s">
        <v>15</v>
      </c>
      <c r="B48" s="71"/>
      <c r="C48" s="71"/>
      <c r="D48" s="71"/>
      <c r="E48" s="71"/>
      <c r="F48" s="71"/>
      <c r="G48" s="71"/>
      <c r="H48" s="71"/>
      <c r="I48" s="71"/>
      <c r="J48" s="72">
        <f>SUM(J49:L52)</f>
        <v>0</v>
      </c>
      <c r="K48" s="72"/>
      <c r="L48" s="72"/>
      <c r="M48" s="73">
        <f>SUM(M49:O52)</f>
        <v>0</v>
      </c>
      <c r="N48" s="73"/>
      <c r="O48" s="73"/>
    </row>
    <row r="49" spans="1:15" s="21" customFormat="1" ht="18.75" x14ac:dyDescent="0.25">
      <c r="A49" s="74" t="s">
        <v>110</v>
      </c>
      <c r="B49" s="74"/>
      <c r="C49" s="74"/>
      <c r="D49" s="74"/>
      <c r="E49" s="74"/>
      <c r="F49" s="74"/>
      <c r="G49" s="74"/>
      <c r="H49" s="74"/>
      <c r="I49" s="74"/>
      <c r="J49" s="73">
        <v>0</v>
      </c>
      <c r="K49" s="73"/>
      <c r="L49" s="73"/>
      <c r="M49" s="75">
        <v>0</v>
      </c>
      <c r="N49" s="75"/>
      <c r="O49" s="75"/>
    </row>
    <row r="50" spans="1:15" s="21" customFormat="1" ht="18.75" x14ac:dyDescent="0.25">
      <c r="A50" s="74" t="s">
        <v>112</v>
      </c>
      <c r="B50" s="74"/>
      <c r="C50" s="74"/>
      <c r="D50" s="74"/>
      <c r="E50" s="74"/>
      <c r="F50" s="74"/>
      <c r="G50" s="74"/>
      <c r="H50" s="74"/>
      <c r="I50" s="74"/>
      <c r="J50" s="73">
        <v>0</v>
      </c>
      <c r="K50" s="73"/>
      <c r="L50" s="73"/>
      <c r="M50" s="75">
        <v>0</v>
      </c>
      <c r="N50" s="75"/>
      <c r="O50" s="75"/>
    </row>
    <row r="51" spans="1:15" s="21" customFormat="1" ht="18.75" x14ac:dyDescent="0.25">
      <c r="A51" s="74" t="s">
        <v>113</v>
      </c>
      <c r="B51" s="74"/>
      <c r="C51" s="74"/>
      <c r="D51" s="74"/>
      <c r="E51" s="74"/>
      <c r="F51" s="74"/>
      <c r="G51" s="74"/>
      <c r="H51" s="74"/>
      <c r="I51" s="74"/>
      <c r="J51" s="73">
        <v>0</v>
      </c>
      <c r="K51" s="73"/>
      <c r="L51" s="73"/>
      <c r="M51" s="75">
        <v>0</v>
      </c>
      <c r="N51" s="75"/>
      <c r="O51" s="75"/>
    </row>
    <row r="52" spans="1:15" s="21" customFormat="1" ht="18.75" x14ac:dyDescent="0.25">
      <c r="A52" s="74" t="s">
        <v>114</v>
      </c>
      <c r="B52" s="74"/>
      <c r="C52" s="74"/>
      <c r="D52" s="74"/>
      <c r="E52" s="74"/>
      <c r="F52" s="74"/>
      <c r="G52" s="74"/>
      <c r="H52" s="74"/>
      <c r="I52" s="74"/>
      <c r="J52" s="73">
        <v>0</v>
      </c>
      <c r="K52" s="73"/>
      <c r="L52" s="73"/>
      <c r="M52" s="75">
        <v>0</v>
      </c>
      <c r="N52" s="75"/>
      <c r="O52" s="75"/>
    </row>
    <row r="53" spans="1:15" s="21" customFormat="1" ht="18.75" x14ac:dyDescent="0.25">
      <c r="A53" s="71" t="s">
        <v>55</v>
      </c>
      <c r="B53" s="71"/>
      <c r="C53" s="71"/>
      <c r="D53" s="71"/>
      <c r="E53" s="71"/>
      <c r="F53" s="71"/>
      <c r="G53" s="71"/>
      <c r="H53" s="71"/>
      <c r="I53" s="71"/>
      <c r="J53" s="72">
        <f>SUM(J54:L57)</f>
        <v>0</v>
      </c>
      <c r="K53" s="72"/>
      <c r="L53" s="72"/>
      <c r="M53" s="73">
        <f>SUM(M54:O57)</f>
        <v>0</v>
      </c>
      <c r="N53" s="73"/>
      <c r="O53" s="73"/>
    </row>
    <row r="54" spans="1:15" s="21" customFormat="1" ht="18.75" x14ac:dyDescent="0.25">
      <c r="A54" s="74" t="s">
        <v>117</v>
      </c>
      <c r="B54" s="74"/>
      <c r="C54" s="74"/>
      <c r="D54" s="74"/>
      <c r="E54" s="74"/>
      <c r="F54" s="74"/>
      <c r="G54" s="74"/>
      <c r="H54" s="74"/>
      <c r="I54" s="74"/>
      <c r="J54" s="73">
        <v>0</v>
      </c>
      <c r="K54" s="73"/>
      <c r="L54" s="73"/>
      <c r="M54" s="75">
        <v>0</v>
      </c>
      <c r="N54" s="75"/>
      <c r="O54" s="75"/>
    </row>
    <row r="55" spans="1:15" s="21" customFormat="1" ht="18.75" x14ac:dyDescent="0.25">
      <c r="A55" s="74" t="s">
        <v>112</v>
      </c>
      <c r="B55" s="74"/>
      <c r="C55" s="74"/>
      <c r="D55" s="74"/>
      <c r="E55" s="74"/>
      <c r="F55" s="74"/>
      <c r="G55" s="74"/>
      <c r="H55" s="74"/>
      <c r="I55" s="74"/>
      <c r="J55" s="73">
        <v>0</v>
      </c>
      <c r="K55" s="73"/>
      <c r="L55" s="73"/>
      <c r="M55" s="75">
        <v>0</v>
      </c>
      <c r="N55" s="75"/>
      <c r="O55" s="75"/>
    </row>
    <row r="56" spans="1:15" s="21" customFormat="1" ht="18.75" x14ac:dyDescent="0.25">
      <c r="A56" s="74" t="s">
        <v>113</v>
      </c>
      <c r="B56" s="74"/>
      <c r="C56" s="74"/>
      <c r="D56" s="74"/>
      <c r="E56" s="74"/>
      <c r="F56" s="74"/>
      <c r="G56" s="74"/>
      <c r="H56" s="74"/>
      <c r="I56" s="74"/>
      <c r="J56" s="73">
        <v>0</v>
      </c>
      <c r="K56" s="73"/>
      <c r="L56" s="73"/>
      <c r="M56" s="75">
        <v>0</v>
      </c>
      <c r="N56" s="75"/>
      <c r="O56" s="75"/>
    </row>
    <row r="57" spans="1:15" s="21" customFormat="1" ht="18.75" x14ac:dyDescent="0.25">
      <c r="A57" s="74" t="s">
        <v>118</v>
      </c>
      <c r="B57" s="74"/>
      <c r="C57" s="74"/>
      <c r="D57" s="74"/>
      <c r="E57" s="74"/>
      <c r="F57" s="74"/>
      <c r="G57" s="74"/>
      <c r="H57" s="74"/>
      <c r="I57" s="74"/>
      <c r="J57" s="73">
        <v>0</v>
      </c>
      <c r="K57" s="73"/>
      <c r="L57" s="73"/>
      <c r="M57" s="75">
        <v>0</v>
      </c>
      <c r="N57" s="75"/>
      <c r="O57" s="75"/>
    </row>
    <row r="58" spans="1:15" s="21" customFormat="1" ht="18.75" x14ac:dyDescent="0.25">
      <c r="A58" s="71" t="s">
        <v>119</v>
      </c>
      <c r="B58" s="71"/>
      <c r="C58" s="71"/>
      <c r="D58" s="71"/>
      <c r="E58" s="71"/>
      <c r="F58" s="71"/>
      <c r="G58" s="71"/>
      <c r="H58" s="71"/>
      <c r="I58" s="71"/>
      <c r="J58" s="72">
        <f>J48-J53</f>
        <v>0</v>
      </c>
      <c r="K58" s="72"/>
      <c r="L58" s="72"/>
      <c r="M58" s="73">
        <f>M48-M53</f>
        <v>0</v>
      </c>
      <c r="N58" s="73"/>
      <c r="O58" s="73"/>
    </row>
    <row r="59" spans="1:15" s="21" customFormat="1" ht="18.75" x14ac:dyDescent="0.25">
      <c r="A59" s="71" t="s">
        <v>123</v>
      </c>
      <c r="B59" s="71"/>
      <c r="C59" s="71"/>
      <c r="D59" s="71"/>
      <c r="E59" s="71"/>
      <c r="F59" s="71"/>
      <c r="G59" s="71"/>
      <c r="H59" s="71"/>
      <c r="I59" s="71"/>
      <c r="J59" s="72">
        <f>J36+J48+J58</f>
        <v>-791941.77</v>
      </c>
      <c r="K59" s="72"/>
      <c r="L59" s="72"/>
      <c r="M59" s="73">
        <f>M36+M48+M58</f>
        <v>3278089.549999997</v>
      </c>
      <c r="N59" s="73"/>
      <c r="O59" s="73"/>
    </row>
    <row r="60" spans="1:15" s="21" customFormat="1" ht="18.75" x14ac:dyDescent="0.25">
      <c r="A60" s="74" t="s">
        <v>126</v>
      </c>
      <c r="B60" s="74"/>
      <c r="C60" s="74"/>
      <c r="D60" s="74"/>
      <c r="E60" s="74"/>
      <c r="F60" s="74"/>
      <c r="G60" s="74"/>
      <c r="H60" s="74"/>
      <c r="I60" s="74"/>
      <c r="J60" s="73">
        <v>0</v>
      </c>
      <c r="K60" s="73"/>
      <c r="L60" s="73"/>
      <c r="M60" s="75">
        <v>0</v>
      </c>
      <c r="N60" s="75"/>
      <c r="O60" s="75"/>
    </row>
    <row r="61" spans="1:15" s="21" customFormat="1" ht="18.75" x14ac:dyDescent="0.25">
      <c r="A61" s="74" t="s">
        <v>128</v>
      </c>
      <c r="B61" s="74"/>
      <c r="C61" s="74"/>
      <c r="D61" s="74"/>
      <c r="E61" s="74"/>
      <c r="F61" s="74"/>
      <c r="G61" s="74"/>
      <c r="H61" s="74"/>
      <c r="I61" s="74"/>
      <c r="J61" s="73">
        <v>0</v>
      </c>
      <c r="K61" s="73"/>
      <c r="L61" s="73"/>
      <c r="M61" s="75">
        <v>0</v>
      </c>
      <c r="N61" s="75"/>
      <c r="O61" s="75"/>
    </row>
    <row r="62" spans="1:15" s="21" customFormat="1" ht="12.75" x14ac:dyDescent="0.25">
      <c r="A62" s="22"/>
      <c r="B62" s="22"/>
      <c r="C62" s="22"/>
      <c r="D62" s="28"/>
      <c r="E62" s="22"/>
      <c r="F62" s="22"/>
      <c r="G62" s="22"/>
      <c r="H62" s="22"/>
      <c r="I62" s="22"/>
      <c r="J62" s="22"/>
      <c r="K62" s="22"/>
      <c r="L62" s="22"/>
      <c r="M62" s="23"/>
      <c r="N62" s="23"/>
      <c r="O62" s="23"/>
    </row>
    <row r="63" spans="1:15" s="21" customFormat="1" x14ac:dyDescent="0.25">
      <c r="A63" s="52" t="s">
        <v>135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4"/>
      <c r="N65" s="24"/>
      <c r="O65" s="24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5"/>
      <c r="N66" s="25"/>
      <c r="O66" s="25"/>
    </row>
    <row r="67" spans="1:16" s="21" customFormat="1" ht="12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  <c r="N67" s="27"/>
      <c r="O67" s="27"/>
    </row>
    <row r="68" spans="1:16" s="21" customFormat="1" ht="12.75" x14ac:dyDescent="0.25">
      <c r="A68" s="22"/>
      <c r="B68" s="22"/>
      <c r="C68" s="22"/>
      <c r="D68" s="28"/>
      <c r="E68" s="22"/>
      <c r="F68" s="22"/>
      <c r="G68" s="22"/>
      <c r="H68" s="22"/>
      <c r="I68" s="22"/>
      <c r="J68" s="22"/>
      <c r="K68" s="22"/>
      <c r="L68" s="22"/>
      <c r="M68" s="23"/>
      <c r="N68" s="23"/>
      <c r="O68" s="23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39.950000000000003" customHeight="1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5"/>
      <c r="N72" s="55"/>
      <c r="O72" s="55"/>
      <c r="P72" s="53"/>
    </row>
    <row r="73" spans="1:16" s="21" customFormat="1" ht="39.950000000000003" customHeight="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6"/>
      <c r="N73" s="56"/>
      <c r="O73" s="56"/>
      <c r="P73" s="54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L72:P72"/>
    <mergeCell ref="L73:P73"/>
    <mergeCell ref="L74:P74"/>
    <mergeCell ref="L75:P75"/>
    <mergeCell ref="A73:F73"/>
    <mergeCell ref="A74:F74"/>
    <mergeCell ref="A75:F75"/>
    <mergeCell ref="G72:K72"/>
    <mergeCell ref="G73:K73"/>
    <mergeCell ref="G74:K74"/>
    <mergeCell ref="G75:K75"/>
    <mergeCell ref="J61:L61"/>
    <mergeCell ref="A61:I61"/>
    <mergeCell ref="A63:O63"/>
    <mergeCell ref="A29:I29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72:F72"/>
    <mergeCell ref="A10:I10"/>
    <mergeCell ref="A27:I27"/>
    <mergeCell ref="A28:I28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52:I52"/>
    <mergeCell ref="A53:I53"/>
    <mergeCell ref="A11:I11"/>
    <mergeCell ref="A30:I30"/>
    <mergeCell ref="A31:I31"/>
    <mergeCell ref="A32:I32"/>
    <mergeCell ref="A33:I33"/>
    <mergeCell ref="A25:I25"/>
    <mergeCell ref="A26:I26"/>
    <mergeCell ref="A47:I47"/>
    <mergeCell ref="A48:I48"/>
    <mergeCell ref="A49:I49"/>
    <mergeCell ref="A50:I50"/>
    <mergeCell ref="A51:I51"/>
    <mergeCell ref="J21:L21"/>
    <mergeCell ref="J22:L22"/>
    <mergeCell ref="J23:L23"/>
    <mergeCell ref="A45:I45"/>
    <mergeCell ref="A46:I46"/>
    <mergeCell ref="J24:L24"/>
    <mergeCell ref="J25:L25"/>
    <mergeCell ref="J26:L26"/>
    <mergeCell ref="J27:L27"/>
    <mergeCell ref="J28:L28"/>
    <mergeCell ref="J29:L29"/>
    <mergeCell ref="A59:I59"/>
    <mergeCell ref="A60:I60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A54:I54"/>
    <mergeCell ref="A55:I55"/>
    <mergeCell ref="A56:I56"/>
    <mergeCell ref="A57:I57"/>
    <mergeCell ref="A58:I58"/>
    <mergeCell ref="J44:L44"/>
    <mergeCell ref="J45:L45"/>
    <mergeCell ref="J46:L46"/>
    <mergeCell ref="J56:L56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59:L59"/>
    <mergeCell ref="J60:L60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M51:O51"/>
    <mergeCell ref="M52:O52"/>
    <mergeCell ref="M53:O53"/>
    <mergeCell ref="J57:L57"/>
    <mergeCell ref="J58:L58"/>
    <mergeCell ref="M54:O54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45:O45"/>
    <mergeCell ref="M46:O46"/>
    <mergeCell ref="M47:O47"/>
    <mergeCell ref="M48:O48"/>
    <mergeCell ref="M49:O49"/>
    <mergeCell ref="M50:O50"/>
    <mergeCell ref="M6:O6"/>
    <mergeCell ref="M7:O7"/>
    <mergeCell ref="M8:O8"/>
    <mergeCell ref="M9:O9"/>
    <mergeCell ref="A6:I6"/>
    <mergeCell ref="J6:L6"/>
    <mergeCell ref="A7:I7"/>
    <mergeCell ref="A8:I8"/>
    <mergeCell ref="A9:I9"/>
    <mergeCell ref="A1:O1"/>
    <mergeCell ref="A2:O2"/>
    <mergeCell ref="A3:O3"/>
    <mergeCell ref="A4:O4"/>
    <mergeCell ref="A5:O5"/>
    <mergeCell ref="M42:O42"/>
    <mergeCell ref="M43:O43"/>
    <mergeCell ref="M44:O44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37:O37"/>
    <mergeCell ref="M38:O38"/>
    <mergeCell ref="M39:O39"/>
    <mergeCell ref="M40:O40"/>
    <mergeCell ref="M41:O41"/>
    <mergeCell ref="M58:O58"/>
    <mergeCell ref="M59:O59"/>
    <mergeCell ref="M60:O60"/>
    <mergeCell ref="M61:O61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55:O55"/>
    <mergeCell ref="M56:O56"/>
    <mergeCell ref="M57:O57"/>
  </mergeCells>
  <pageMargins left="0.7" right="0.7" top="0.75" bottom="0.75" header="0.3" footer="0.3"/>
  <pageSetup scale="5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2026-04-29T02:14:24Z</cp:lastPrinted>
  <dcterms:created xsi:type="dcterms:W3CDTF">2014-03-15T18:27:38Z</dcterms:created>
  <dcterms:modified xsi:type="dcterms:W3CDTF">2026-04-29T02:24:12Z</dcterms:modified>
</cp:coreProperties>
</file>