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V.INFORMACION PRESUPUESTARIA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  <c r="E88" i="1"/>
  <c r="D88" i="1"/>
  <c r="C88" i="1"/>
  <c r="B88" i="1"/>
  <c r="F72" i="1"/>
  <c r="E72" i="1"/>
  <c r="D72" i="1"/>
  <c r="C72" i="1"/>
  <c r="B72" i="1"/>
  <c r="G72" i="1" s="1"/>
  <c r="G51" i="1"/>
  <c r="F51" i="1"/>
  <c r="E51" i="1"/>
  <c r="D51" i="1"/>
  <c r="C51" i="1"/>
  <c r="B51" i="1"/>
  <c r="G22" i="1"/>
  <c r="F22" i="1"/>
  <c r="E22" i="1"/>
  <c r="D22" i="1"/>
  <c r="C22" i="1"/>
  <c r="B22" i="1"/>
  <c r="G88" i="1" l="1"/>
</calcChain>
</file>

<file path=xl/sharedStrings.xml><?xml version="1.0" encoding="utf-8"?>
<sst xmlns="http://schemas.openxmlformats.org/spreadsheetml/2006/main" count="106" uniqueCount="50">
  <si>
    <t>COMITE DE AGUA POTABLE Y ALCANTARILLADO DE CHERAN</t>
  </si>
  <si>
    <t>ESTADO ANALÍTICO DE INGRESOS</t>
  </si>
  <si>
    <t>DEL 01/01/2026 AL 31/03/2026</t>
  </si>
  <si>
    <t>Estado Analítico de Ingresos Por Rubro de Ingresos</t>
  </si>
  <si>
    <t>Ingreso</t>
  </si>
  <si>
    <t>Diferencia</t>
  </si>
  <si>
    <t>Estimado</t>
  </si>
  <si>
    <t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</si>
  <si>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</si>
  <si>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</si>
  <si>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</si>
  <si>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</si>
  <si>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</si>
  <si>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</si>
  <si>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</si>
  <si>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</si>
  <si>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</si>
  <si>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</si>
  <si>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</si>
  <si>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</si>
  <si>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</si>
  <si>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</si>
  <si>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 excedente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</si>
  <si>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</si>
  <si>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</si>
  <si>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</si>
  <si>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Estado Analítico de Ingresos Por Tributarios</t>
  </si>
  <si>
    <t>Avance de Recaudación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</si>
  <si>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</si>
  <si>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</si>
  <si>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</si>
  <si>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</si>
  <si>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</si>
  <si>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</si>
  <si>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</si>
  <si>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</si>
  <si>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Estado Analítico de Ingresos Por No Tributarios</t>
  </si>
  <si>
    <t>Break</t>
  </si>
  <si>
    <t>_____________________</t>
  </si>
  <si>
    <t>Bajo protesta de decir verdad, declaramos que este reporte y sus notas son razonablemente correctos, y son responsabilidad del emisor</t>
  </si>
  <si>
    <t>(CIFRAS EN PESOS)</t>
  </si>
  <si>
    <t>(CIFRAS EN PESOS</t>
  </si>
  <si>
    <t>MELQUIADES ROMERO HUERTA</t>
  </si>
  <si>
    <t>BRENDA SOCORRO URIBE TALAVERA</t>
  </si>
  <si>
    <t>DIRECTOR DEL COMITÉ DE AGUA</t>
  </si>
  <si>
    <t>PRESIDENTE</t>
  </si>
  <si>
    <t xml:space="preserve">TESORERO 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</si>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</sst>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2" fillId="0" borderId="0"/>
  </cellStyleXfs>
  <cellXfs count="49">
    <xf numFmtId="0" fontId="0" fillId="0" borderId="0" xfId="0" applyNumberFormat="1" applyFont="1" applyFill="1" applyBorder="1" applyProtection="1"/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49" fontId="4" fillId="2" borderId="10" xfId="0" applyNumberFormat="1" applyFont="1" applyFill="1" applyBorder="1" applyAlignment="1" applyProtection="1">
      <alignment horizontal="center" vertical="center" wrapText="1"/>
    </xf>
    <xf numFmtId="0" fontId="4" fillId="3" borderId="11" xfId="0" applyNumberFormat="1" applyFont="1" applyFill="1" applyBorder="1" applyAlignment="1" applyProtection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right" vertical="center" wrapText="1"/>
    </xf>
    <xf numFmtId="0" fontId="4" fillId="3" borderId="12" xfId="0" applyNumberFormat="1" applyFont="1" applyFill="1" applyBorder="1" applyAlignment="1" applyProtection="1">
      <alignment horizontal="left" vertical="center" wrapText="1" indent="2"/>
    </xf>
    <xf numFmtId="44" fontId="4" fillId="3" borderId="6" xfId="0" applyNumberFormat="1" applyFont="1" applyFill="1" applyBorder="1" applyAlignment="1" applyProtection="1">
      <alignment horizontal="right" vertical="center" wrapText="1"/>
    </xf>
    <xf numFmtId="0" fontId="4" fillId="3" borderId="1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44" fontId="4" fillId="0" borderId="9" xfId="0" applyNumberFormat="1" applyFont="1" applyFill="1" applyBorder="1" applyAlignment="1" applyProtection="1">
      <alignment horizontal="right" vertical="center" wrapText="1"/>
    </xf>
    <xf numFmtId="44" fontId="4" fillId="0" borderId="6" xfId="0" applyNumberFormat="1" applyFont="1" applyFill="1" applyBorder="1" applyAlignment="1" applyProtection="1">
      <alignment horizontal="right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44" fontId="4" fillId="0" borderId="10" xfId="0" applyNumberFormat="1" applyFont="1" applyFill="1" applyBorder="1" applyAlignment="1" applyProtection="1">
      <alignment horizontal="right" vertical="center" wrapText="1"/>
    </xf>
    <xf numFmtId="0" fontId="5" fillId="3" borderId="12" xfId="0" applyNumberFormat="1" applyFont="1" applyFill="1" applyBorder="1" applyAlignment="1" applyProtection="1">
      <alignment horizontal="left" vertical="center" wrapText="1"/>
    </xf>
    <xf numFmtId="0" fontId="3" fillId="3" borderId="11" xfId="0" applyNumberFormat="1" applyFont="1" applyFill="1" applyBorder="1" applyAlignment="1" applyProtection="1">
      <alignment horizontal="left" vertical="center" wrapText="1"/>
    </xf>
    <xf numFmtId="10" fontId="4" fillId="3" borderId="6" xfId="0" applyNumberFormat="1" applyFont="1" applyFill="1" applyBorder="1" applyAlignment="1" applyProtection="1">
      <alignment horizontal="right" vertical="center" wrapText="1"/>
    </xf>
    <xf numFmtId="10" fontId="4" fillId="0" borderId="9" xfId="0" applyNumberFormat="1" applyFont="1" applyFill="1" applyBorder="1" applyAlignment="1" applyProtection="1">
      <alignment horizontal="right" vertical="center" wrapText="1"/>
    </xf>
    <xf numFmtId="10" fontId="4" fillId="0" borderId="14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4" fontId="5" fillId="0" borderId="10" xfId="0" applyNumberFormat="1" applyFont="1" applyFill="1" applyBorder="1" applyAlignment="1" applyProtection="1">
      <alignment horizontal="right" vertical="center" wrapText="1"/>
    </xf>
    <xf numFmtId="44" fontId="4" fillId="0" borderId="10" xfId="0" applyNumberFormat="1" applyFont="1" applyFill="1" applyBorder="1" applyAlignment="1" applyProtection="1">
      <alignment horizontal="right" vertical="center" wrapText="1"/>
    </xf>
    <xf numFmtId="44" fontId="4" fillId="0" borderId="14" xfId="0" applyNumberFormat="1" applyFont="1" applyFill="1" applyBorder="1" applyAlignment="1" applyProtection="1">
      <alignment horizontal="right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topLeftCell="A62" zoomScale="70" zoomScaleNormal="70" zoomScaleSheetLayoutView="40" workbookViewId="0">
      <selection activeCell="P76" sqref="P76"/>
    </sheetView>
  </sheetViews>
  <sheetFormatPr baseColWidth="10" defaultColWidth="11.42578125" defaultRowHeight="15" x14ac:dyDescent="0.25"/>
  <cols>
    <col min="1" max="1" width="65" customWidth="1"/>
    <col min="2" max="2" width="18.7109375" customWidth="1"/>
    <col min="3" max="3" width="18.85546875" customWidth="1"/>
    <col min="4" max="7" width="18.7109375" customWidth="1"/>
  </cols>
  <sheetData>
    <row r="1" spans="1:7" ht="18.75" x14ac:dyDescent="0.25">
      <c r="A1" s="36" t="s">
        <v>0</v>
      </c>
      <c r="B1" s="37"/>
      <c r="C1" s="37"/>
      <c r="D1" s="37"/>
      <c r="E1" s="37"/>
      <c r="F1" s="37"/>
      <c r="G1" s="38"/>
    </row>
    <row r="2" spans="1:7" ht="18.75" x14ac:dyDescent="0.25">
      <c r="A2" s="39" t="s">
        <v>1</v>
      </c>
      <c r="B2" s="40"/>
      <c r="C2" s="40"/>
      <c r="D2" s="40"/>
      <c r="E2" s="40"/>
      <c r="F2" s="40"/>
      <c r="G2" s="41"/>
    </row>
    <row r="3" spans="1:7" ht="18.75" x14ac:dyDescent="0.25">
      <c r="A3" s="42" t="s">
        <v>2</v>
      </c>
      <c r="B3" s="43"/>
      <c r="C3" s="43"/>
      <c r="D3" s="43"/>
      <c r="E3" s="43"/>
      <c r="F3" s="43"/>
      <c r="G3" s="44"/>
    </row>
    <row r="4" spans="1:7" ht="18.75" x14ac:dyDescent="0.25">
      <c r="A4" s="1"/>
      <c r="B4" s="2"/>
      <c r="C4" s="3" t="s">
        <v>40</v>
      </c>
      <c r="D4" s="2"/>
      <c r="E4" s="2"/>
      <c r="F4" s="2"/>
      <c r="G4" s="4"/>
    </row>
    <row r="5" spans="1:7" ht="18.75" x14ac:dyDescent="0.25">
      <c r="A5" s="5" t="s">
        <v>3</v>
      </c>
      <c r="B5" s="45" t="s">
        <v>4</v>
      </c>
      <c r="C5" s="45"/>
      <c r="D5" s="45"/>
      <c r="E5" s="45"/>
      <c r="F5" s="45"/>
      <c r="G5" s="6" t="s">
        <v>5</v>
      </c>
    </row>
    <row r="6" spans="1:7" ht="37.5" x14ac:dyDescent="0.25">
      <c r="A6" s="5"/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/>
    </row>
    <row r="7" spans="1:7" ht="18.75" x14ac:dyDescent="0.25">
      <c r="A7" s="5"/>
      <c r="B7" s="8"/>
      <c r="C7" s="8"/>
      <c r="D7" s="8"/>
      <c r="E7" s="8"/>
      <c r="F7" s="8"/>
      <c r="G7" s="8"/>
    </row>
    <row r="8" spans="1:7" ht="18.75" x14ac:dyDescent="0.25">
      <c r="A8" s="5"/>
      <c r="B8" s="9"/>
      <c r="C8" s="9"/>
      <c r="D8" s="9"/>
      <c r="E8" s="9"/>
      <c r="F8" s="10"/>
      <c r="G8" s="11"/>
    </row>
    <row r="9" spans="1:7" ht="18.75" x14ac:dyDescent="0.25">
      <c r="A9" s="12"/>
      <c r="B9" s="13"/>
      <c r="C9" s="13"/>
      <c r="D9" s="13"/>
      <c r="E9" s="13"/>
      <c r="F9" s="13"/>
      <c r="G9" s="13"/>
    </row>
    <row r="10" spans="1:7" ht="18.75" x14ac:dyDescent="0.25">
      <c r="A10" s="14" t="s">
        <v>11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ht="18.75" x14ac:dyDescent="0.25">
      <c r="A11" s="14" t="s">
        <v>12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</row>
    <row r="12" spans="1:7" ht="18.75" x14ac:dyDescent="0.25">
      <c r="A12" s="14" t="s">
        <v>13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ht="18.75" x14ac:dyDescent="0.25">
      <c r="A13" s="14" t="s">
        <v>14</v>
      </c>
      <c r="B13" s="15">
        <v>2065800</v>
      </c>
      <c r="C13" s="15">
        <v>0</v>
      </c>
      <c r="D13" s="15">
        <v>2065800</v>
      </c>
      <c r="E13" s="15">
        <v>1258735</v>
      </c>
      <c r="F13" s="15">
        <v>1258735</v>
      </c>
      <c r="G13" s="15">
        <v>-807065</v>
      </c>
    </row>
    <row r="14" spans="1:7" ht="18.75" x14ac:dyDescent="0.25">
      <c r="A14" s="14" t="s">
        <v>15</v>
      </c>
      <c r="B14" s="15">
        <v>0</v>
      </c>
      <c r="C14" s="15">
        <v>0</v>
      </c>
      <c r="D14" s="15">
        <v>0</v>
      </c>
      <c r="E14" s="15">
        <v>11.9</v>
      </c>
      <c r="F14" s="15">
        <v>11.9</v>
      </c>
      <c r="G14" s="15">
        <v>11.9</v>
      </c>
    </row>
    <row r="15" spans="1:7" ht="18.75" x14ac:dyDescent="0.25">
      <c r="A15" s="14" t="s">
        <v>16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</row>
    <row r="16" spans="1:7" ht="18.75" x14ac:dyDescent="0.25">
      <c r="A16" s="14" t="s">
        <v>17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</row>
    <row r="17" spans="1:7" ht="18.75" x14ac:dyDescent="0.25">
      <c r="A17" s="14" t="s">
        <v>18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</row>
    <row r="18" spans="1:7" ht="37.5" x14ac:dyDescent="0.25">
      <c r="A18" s="14" t="s">
        <v>19</v>
      </c>
      <c r="B18" s="15">
        <v>4200000</v>
      </c>
      <c r="C18" s="15">
        <v>0</v>
      </c>
      <c r="D18" s="15">
        <v>4200000</v>
      </c>
      <c r="E18" s="15">
        <v>1010335</v>
      </c>
      <c r="F18" s="15">
        <v>1010335</v>
      </c>
      <c r="G18" s="15">
        <v>-3189665</v>
      </c>
    </row>
    <row r="19" spans="1:7" ht="18.75" x14ac:dyDescent="0.25">
      <c r="A19" s="14" t="s">
        <v>20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</row>
    <row r="20" spans="1:7" ht="18.75" x14ac:dyDescent="0.25">
      <c r="A20" s="16"/>
      <c r="B20" s="15"/>
      <c r="C20" s="15"/>
      <c r="D20" s="15"/>
      <c r="E20" s="15"/>
      <c r="F20" s="15"/>
      <c r="G20" s="15"/>
    </row>
    <row r="21" spans="1:7" ht="18.75" x14ac:dyDescent="0.25">
      <c r="A21" s="17"/>
      <c r="B21" s="18"/>
      <c r="C21" s="18"/>
      <c r="D21" s="18"/>
      <c r="E21" s="18"/>
      <c r="F21" s="19"/>
      <c r="G21" s="18"/>
    </row>
    <row r="22" spans="1:7" ht="18.75" x14ac:dyDescent="0.25">
      <c r="A22" s="20" t="s">
        <v>21</v>
      </c>
      <c r="B22" s="21">
        <f t="shared" ref="B22:G22" si="0">SUM(B9:B21)</f>
        <v>6265800</v>
      </c>
      <c r="C22" s="21">
        <f t="shared" si="0"/>
        <v>0</v>
      </c>
      <c r="D22" s="21">
        <f t="shared" si="0"/>
        <v>6265800</v>
      </c>
      <c r="E22" s="21">
        <f t="shared" si="0"/>
        <v>2269081.9</v>
      </c>
      <c r="F22" s="21">
        <f t="shared" si="0"/>
        <v>2269081.9</v>
      </c>
      <c r="G22" s="48">
        <f t="shared" si="0"/>
        <v>-3996718.1</v>
      </c>
    </row>
    <row r="23" spans="1:7" ht="18.75" x14ac:dyDescent="0.25">
      <c r="A23" s="20"/>
      <c r="B23" s="21"/>
      <c r="C23" s="21"/>
      <c r="D23" s="21"/>
      <c r="E23" s="46" t="s">
        <v>22</v>
      </c>
      <c r="F23" s="47"/>
      <c r="G23" s="48"/>
    </row>
    <row r="24" spans="1:7" ht="18.75" x14ac:dyDescent="0.25">
      <c r="A24" s="36" t="s">
        <v>0</v>
      </c>
      <c r="B24" s="37"/>
      <c r="C24" s="37"/>
      <c r="D24" s="37"/>
      <c r="E24" s="37"/>
      <c r="F24" s="37"/>
      <c r="G24" s="38"/>
    </row>
    <row r="25" spans="1:7" ht="18.75" x14ac:dyDescent="0.25">
      <c r="A25" s="39" t="s">
        <v>1</v>
      </c>
      <c r="B25" s="40"/>
      <c r="C25" s="40"/>
      <c r="D25" s="40"/>
      <c r="E25" s="40"/>
      <c r="F25" s="40"/>
      <c r="G25" s="41"/>
    </row>
    <row r="26" spans="1:7" ht="18.75" x14ac:dyDescent="0.25">
      <c r="A26" s="42" t="s">
        <v>2</v>
      </c>
      <c r="B26" s="43"/>
      <c r="C26" s="43"/>
      <c r="D26" s="43"/>
      <c r="E26" s="43"/>
      <c r="F26" s="43"/>
      <c r="G26" s="44"/>
    </row>
    <row r="27" spans="1:7" ht="18.75" x14ac:dyDescent="0.25">
      <c r="A27" s="1"/>
      <c r="B27" s="2"/>
      <c r="C27" s="3" t="s">
        <v>40</v>
      </c>
      <c r="D27" s="2"/>
      <c r="E27" s="2"/>
      <c r="F27" s="2"/>
      <c r="G27" s="4"/>
    </row>
    <row r="28" spans="1:7" ht="37.5" x14ac:dyDescent="0.25">
      <c r="A28" s="5" t="s">
        <v>23</v>
      </c>
      <c r="B28" s="45" t="s">
        <v>4</v>
      </c>
      <c r="C28" s="45"/>
      <c r="D28" s="45"/>
      <c r="E28" s="45"/>
      <c r="F28" s="45"/>
      <c r="G28" s="6" t="s">
        <v>5</v>
      </c>
    </row>
    <row r="29" spans="1:7" ht="37.5" x14ac:dyDescent="0.25">
      <c r="A29" s="5"/>
      <c r="B29" s="6" t="s">
        <v>6</v>
      </c>
      <c r="C29" s="6" t="s">
        <v>7</v>
      </c>
      <c r="D29" s="6" t="s">
        <v>8</v>
      </c>
      <c r="E29" s="6" t="s">
        <v>9</v>
      </c>
      <c r="F29" s="6" t="s">
        <v>10</v>
      </c>
      <c r="G29" s="7"/>
    </row>
    <row r="30" spans="1:7" ht="18.75" x14ac:dyDescent="0.25">
      <c r="A30" s="5"/>
      <c r="B30" s="8"/>
      <c r="C30" s="8"/>
      <c r="D30" s="8"/>
      <c r="E30" s="8"/>
      <c r="F30" s="8"/>
      <c r="G30" s="8"/>
    </row>
    <row r="31" spans="1:7" ht="18.75" x14ac:dyDescent="0.25">
      <c r="A31" s="5"/>
      <c r="B31" s="9"/>
      <c r="C31" s="9"/>
      <c r="D31" s="9"/>
      <c r="E31" s="9"/>
      <c r="F31" s="10"/>
      <c r="G31" s="11"/>
    </row>
    <row r="32" spans="1:7" ht="18.75" x14ac:dyDescent="0.25">
      <c r="A32" s="12"/>
      <c r="B32" s="13"/>
      <c r="C32" s="13"/>
      <c r="D32" s="13"/>
      <c r="E32" s="13"/>
      <c r="F32" s="13"/>
      <c r="G32" s="13"/>
    </row>
    <row r="33" spans="1:7" ht="37.5" x14ac:dyDescent="0.25">
      <c r="A33" s="22" t="s">
        <v>24</v>
      </c>
      <c r="B33" s="15"/>
      <c r="C33" s="15"/>
      <c r="D33" s="15"/>
      <c r="E33" s="15"/>
      <c r="F33" s="15"/>
      <c r="G33" s="15"/>
    </row>
    <row r="34" spans="1:7" ht="18.75" x14ac:dyDescent="0.25">
      <c r="A34" s="14" t="s">
        <v>11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</row>
    <row r="35" spans="1:7" ht="18.75" x14ac:dyDescent="0.25">
      <c r="A35" s="14" t="s">
        <v>12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</row>
    <row r="36" spans="1:7" ht="18.75" x14ac:dyDescent="0.25">
      <c r="A36" s="14" t="s">
        <v>13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</row>
    <row r="37" spans="1:7" ht="18.75" x14ac:dyDescent="0.25">
      <c r="A37" s="14" t="s">
        <v>14</v>
      </c>
      <c r="B37" s="15">
        <v>2065800</v>
      </c>
      <c r="C37" s="15">
        <v>0</v>
      </c>
      <c r="D37" s="15">
        <v>2065800</v>
      </c>
      <c r="E37" s="15">
        <v>1258735</v>
      </c>
      <c r="F37" s="15">
        <v>1258735</v>
      </c>
      <c r="G37" s="15">
        <v>-807065</v>
      </c>
    </row>
    <row r="38" spans="1:7" ht="18.75" x14ac:dyDescent="0.25">
      <c r="A38" s="14" t="s">
        <v>15</v>
      </c>
      <c r="B38" s="15">
        <v>0</v>
      </c>
      <c r="C38" s="15">
        <v>0</v>
      </c>
      <c r="D38" s="15">
        <v>0</v>
      </c>
      <c r="E38" s="15">
        <v>11.9</v>
      </c>
      <c r="F38" s="15">
        <v>11.9</v>
      </c>
      <c r="G38" s="15">
        <v>11.9</v>
      </c>
    </row>
    <row r="39" spans="1:7" ht="18.75" x14ac:dyDescent="0.25">
      <c r="A39" s="14" t="s">
        <v>16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</row>
    <row r="40" spans="1:7" ht="18.75" x14ac:dyDescent="0.25">
      <c r="A40" s="14" t="s">
        <v>18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</row>
    <row r="41" spans="1:7" ht="37.5" x14ac:dyDescent="0.25">
      <c r="A41" s="14" t="s">
        <v>19</v>
      </c>
      <c r="B41" s="15">
        <v>4200000</v>
      </c>
      <c r="C41" s="15">
        <v>0</v>
      </c>
      <c r="D41" s="15">
        <v>4200000</v>
      </c>
      <c r="E41" s="15">
        <v>1010335</v>
      </c>
      <c r="F41" s="15">
        <v>1010335</v>
      </c>
      <c r="G41" s="15">
        <v>-3189665</v>
      </c>
    </row>
    <row r="42" spans="1:7" ht="93.75" x14ac:dyDescent="0.25">
      <c r="A42" s="22" t="s">
        <v>25</v>
      </c>
      <c r="B42" s="15"/>
      <c r="C42" s="15"/>
      <c r="D42" s="15"/>
      <c r="E42" s="15"/>
      <c r="F42" s="15"/>
      <c r="G42" s="15"/>
    </row>
    <row r="43" spans="1:7" ht="18.75" x14ac:dyDescent="0.25">
      <c r="A43" s="14" t="s">
        <v>12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</row>
    <row r="44" spans="1:7" ht="18.75" x14ac:dyDescent="0.25">
      <c r="A44" s="14" t="s">
        <v>15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</row>
    <row r="45" spans="1:7" ht="18.75" x14ac:dyDescent="0.25">
      <c r="A45" s="14" t="s">
        <v>17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</row>
    <row r="46" spans="1:7" ht="37.5" x14ac:dyDescent="0.25">
      <c r="A46" s="14" t="s">
        <v>19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</row>
    <row r="47" spans="1:7" ht="18.75" x14ac:dyDescent="0.25">
      <c r="A47" s="22" t="s">
        <v>20</v>
      </c>
      <c r="B47" s="15"/>
      <c r="C47" s="15"/>
      <c r="D47" s="15"/>
      <c r="E47" s="15"/>
      <c r="F47" s="15"/>
      <c r="G47" s="15"/>
    </row>
    <row r="48" spans="1:7" ht="18.75" x14ac:dyDescent="0.25">
      <c r="A48" s="14" t="s">
        <v>20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</row>
    <row r="49" spans="1:7" ht="18.75" x14ac:dyDescent="0.25">
      <c r="A49" s="16"/>
      <c r="B49" s="15"/>
      <c r="C49" s="15"/>
      <c r="D49" s="15"/>
      <c r="E49" s="15"/>
      <c r="F49" s="15"/>
      <c r="G49" s="15"/>
    </row>
    <row r="50" spans="1:7" ht="18.75" x14ac:dyDescent="0.25">
      <c r="A50" s="17"/>
      <c r="B50" s="18"/>
      <c r="C50" s="18"/>
      <c r="D50" s="18"/>
      <c r="E50" s="18"/>
      <c r="F50" s="19"/>
      <c r="G50" s="18"/>
    </row>
    <row r="51" spans="1:7" ht="18.75" x14ac:dyDescent="0.25">
      <c r="A51" s="20" t="s">
        <v>21</v>
      </c>
      <c r="B51" s="21">
        <f t="shared" ref="B51:G51" si="1">SUM(B32:B50)</f>
        <v>6265800</v>
      </c>
      <c r="C51" s="21">
        <f t="shared" si="1"/>
        <v>0</v>
      </c>
      <c r="D51" s="21">
        <f t="shared" si="1"/>
        <v>6265800</v>
      </c>
      <c r="E51" s="21">
        <f t="shared" si="1"/>
        <v>2269081.9</v>
      </c>
      <c r="F51" s="21">
        <f t="shared" si="1"/>
        <v>2269081.9</v>
      </c>
      <c r="G51" s="48">
        <f t="shared" si="1"/>
        <v>-3996718.1</v>
      </c>
    </row>
    <row r="52" spans="1:7" ht="18.75" x14ac:dyDescent="0.25">
      <c r="A52" s="20"/>
      <c r="B52" s="21"/>
      <c r="C52" s="21"/>
      <c r="D52" s="21"/>
      <c r="E52" s="46" t="s">
        <v>22</v>
      </c>
      <c r="F52" s="47"/>
      <c r="G52" s="48"/>
    </row>
    <row r="53" spans="1:7" ht="18.75" x14ac:dyDescent="0.25">
      <c r="A53" s="36" t="s">
        <v>0</v>
      </c>
      <c r="B53" s="37"/>
      <c r="C53" s="37"/>
      <c r="D53" s="37"/>
      <c r="E53" s="37"/>
      <c r="F53" s="37"/>
      <c r="G53" s="38"/>
    </row>
    <row r="54" spans="1:7" ht="18.75" x14ac:dyDescent="0.25">
      <c r="A54" s="39" t="s">
        <v>1</v>
      </c>
      <c r="B54" s="40"/>
      <c r="C54" s="40"/>
      <c r="D54" s="40"/>
      <c r="E54" s="40"/>
      <c r="F54" s="40"/>
      <c r="G54" s="41"/>
    </row>
    <row r="55" spans="1:7" ht="18.75" x14ac:dyDescent="0.25">
      <c r="A55" s="42" t="s">
        <v>2</v>
      </c>
      <c r="B55" s="43"/>
      <c r="C55" s="43"/>
      <c r="D55" s="43"/>
      <c r="E55" s="43"/>
      <c r="F55" s="43"/>
      <c r="G55" s="44"/>
    </row>
    <row r="56" spans="1:7" ht="18.75" x14ac:dyDescent="0.25">
      <c r="A56" s="1"/>
      <c r="B56" s="3" t="s">
        <v>41</v>
      </c>
      <c r="C56" s="2"/>
      <c r="D56" s="2"/>
      <c r="E56" s="2"/>
      <c r="F56" s="2"/>
      <c r="G56" s="4"/>
    </row>
    <row r="57" spans="1:7" ht="37.5" x14ac:dyDescent="0.25">
      <c r="A57" s="5" t="s">
        <v>26</v>
      </c>
      <c r="B57" s="45" t="s">
        <v>4</v>
      </c>
      <c r="C57" s="45"/>
      <c r="D57" s="45"/>
      <c r="E57" s="45"/>
      <c r="F57" s="45"/>
      <c r="G57" s="6" t="s">
        <v>27</v>
      </c>
    </row>
    <row r="58" spans="1:7" ht="37.5" x14ac:dyDescent="0.25">
      <c r="A58" s="5"/>
      <c r="B58" s="6" t="s">
        <v>6</v>
      </c>
      <c r="C58" s="6" t="s">
        <v>7</v>
      </c>
      <c r="D58" s="6" t="s">
        <v>8</v>
      </c>
      <c r="E58" s="6" t="s">
        <v>9</v>
      </c>
      <c r="F58" s="6" t="s">
        <v>10</v>
      </c>
      <c r="G58" s="7"/>
    </row>
    <row r="59" spans="1:7" ht="18.75" x14ac:dyDescent="0.25">
      <c r="A59" s="5"/>
      <c r="B59" s="8"/>
      <c r="C59" s="8"/>
      <c r="D59" s="8"/>
      <c r="E59" s="8"/>
      <c r="F59" s="8"/>
      <c r="G59" s="8"/>
    </row>
    <row r="60" spans="1:7" ht="18.75" x14ac:dyDescent="0.25">
      <c r="A60" s="5"/>
      <c r="B60" s="9"/>
      <c r="C60" s="9"/>
      <c r="D60" s="9"/>
      <c r="E60" s="9"/>
      <c r="F60" s="10"/>
      <c r="G60" s="11"/>
    </row>
    <row r="61" spans="1:7" ht="18.75" x14ac:dyDescent="0.25">
      <c r="A61" s="23"/>
      <c r="B61" s="13"/>
      <c r="C61" s="13"/>
      <c r="D61" s="13"/>
      <c r="E61" s="13"/>
      <c r="F61" s="13"/>
      <c r="G61" s="13"/>
    </row>
    <row r="62" spans="1:7" ht="18.75" x14ac:dyDescent="0.25">
      <c r="A62" s="14" t="s">
        <v>28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  <c r="G62" s="24">
        <v>0</v>
      </c>
    </row>
    <row r="63" spans="1:7" ht="18.75" x14ac:dyDescent="0.25">
      <c r="A63" s="14" t="s">
        <v>29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24">
        <v>0</v>
      </c>
    </row>
    <row r="64" spans="1:7" ht="37.5" x14ac:dyDescent="0.25">
      <c r="A64" s="14" t="s">
        <v>30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24">
        <v>0</v>
      </c>
    </row>
    <row r="65" spans="1:7" ht="18.75" x14ac:dyDescent="0.25">
      <c r="A65" s="14" t="s">
        <v>31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24">
        <v>0</v>
      </c>
    </row>
    <row r="66" spans="1:7" ht="18.75" x14ac:dyDescent="0.25">
      <c r="A66" s="14" t="s">
        <v>32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24">
        <v>0</v>
      </c>
    </row>
    <row r="67" spans="1:7" ht="18.75" x14ac:dyDescent="0.25">
      <c r="A67" s="14" t="s">
        <v>33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  <c r="G67" s="24">
        <v>0</v>
      </c>
    </row>
    <row r="68" spans="1:7" ht="18.75" x14ac:dyDescent="0.25">
      <c r="A68" s="14" t="s">
        <v>34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24">
        <v>0</v>
      </c>
    </row>
    <row r="69" spans="1:7" ht="18.75" x14ac:dyDescent="0.25">
      <c r="A69" s="14" t="s">
        <v>35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24">
        <v>0</v>
      </c>
    </row>
    <row r="70" spans="1:7" ht="18.75" x14ac:dyDescent="0.25">
      <c r="A70" s="16"/>
      <c r="B70" s="15"/>
      <c r="C70" s="15"/>
      <c r="D70" s="15"/>
      <c r="E70" s="15"/>
      <c r="F70" s="15"/>
      <c r="G70" s="24"/>
    </row>
    <row r="71" spans="1:7" ht="18.75" x14ac:dyDescent="0.25">
      <c r="A71" s="17"/>
      <c r="B71" s="18"/>
      <c r="C71" s="18"/>
      <c r="D71" s="18"/>
      <c r="E71" s="18"/>
      <c r="F71" s="19"/>
      <c r="G71" s="25"/>
    </row>
    <row r="72" spans="1:7" ht="18.75" x14ac:dyDescent="0.25">
      <c r="A72" s="20" t="s">
        <v>21</v>
      </c>
      <c r="B72" s="21">
        <f>SUM(B61:B71)</f>
        <v>0</v>
      </c>
      <c r="C72" s="21">
        <f>SUM(C61:C71)</f>
        <v>0</v>
      </c>
      <c r="D72" s="21">
        <f>SUM(D61:D71)</f>
        <v>0</v>
      </c>
      <c r="E72" s="21">
        <f>SUM(E61:E71)</f>
        <v>0</v>
      </c>
      <c r="F72" s="21">
        <f>SUM(F61:F71)</f>
        <v>0</v>
      </c>
      <c r="G72" s="26">
        <f>IF(B72&lt;&gt;0,F72/B72,0)</f>
        <v>0</v>
      </c>
    </row>
    <row r="73" spans="1:7" ht="18.75" x14ac:dyDescent="0.25">
      <c r="A73" s="36" t="s">
        <v>0</v>
      </c>
      <c r="B73" s="37"/>
      <c r="C73" s="37"/>
      <c r="D73" s="37"/>
      <c r="E73" s="37"/>
      <c r="F73" s="37"/>
      <c r="G73" s="38"/>
    </row>
    <row r="74" spans="1:7" ht="18.75" x14ac:dyDescent="0.25">
      <c r="A74" s="39" t="s">
        <v>1</v>
      </c>
      <c r="B74" s="40"/>
      <c r="C74" s="40"/>
      <c r="D74" s="40"/>
      <c r="E74" s="40"/>
      <c r="F74" s="40"/>
      <c r="G74" s="41"/>
    </row>
    <row r="75" spans="1:7" ht="18.75" x14ac:dyDescent="0.25">
      <c r="A75" s="42" t="s">
        <v>2</v>
      </c>
      <c r="B75" s="43"/>
      <c r="C75" s="43"/>
      <c r="D75" s="43"/>
      <c r="E75" s="43"/>
      <c r="F75" s="43"/>
      <c r="G75" s="44"/>
    </row>
    <row r="76" spans="1:7" ht="18.75" x14ac:dyDescent="0.25">
      <c r="A76" s="1"/>
      <c r="B76" s="2"/>
      <c r="C76" s="3" t="s">
        <v>40</v>
      </c>
      <c r="D76" s="2"/>
      <c r="E76" s="2"/>
      <c r="F76" s="2"/>
      <c r="G76" s="4"/>
    </row>
    <row r="77" spans="1:7" ht="37.5" x14ac:dyDescent="0.25">
      <c r="A77" s="5" t="s">
        <v>36</v>
      </c>
      <c r="B77" s="45" t="s">
        <v>4</v>
      </c>
      <c r="C77" s="45"/>
      <c r="D77" s="45"/>
      <c r="E77" s="45"/>
      <c r="F77" s="45"/>
      <c r="G77" s="6" t="s">
        <v>27</v>
      </c>
    </row>
    <row r="78" spans="1:7" ht="37.5" x14ac:dyDescent="0.25">
      <c r="A78" s="5"/>
      <c r="B78" s="6" t="s">
        <v>6</v>
      </c>
      <c r="C78" s="6" t="s">
        <v>7</v>
      </c>
      <c r="D78" s="6" t="s">
        <v>8</v>
      </c>
      <c r="E78" s="6" t="s">
        <v>9</v>
      </c>
      <c r="F78" s="6" t="s">
        <v>10</v>
      </c>
      <c r="G78" s="7"/>
    </row>
    <row r="79" spans="1:7" ht="18.75" x14ac:dyDescent="0.25">
      <c r="A79" s="5"/>
      <c r="B79" s="8"/>
      <c r="C79" s="8"/>
      <c r="D79" s="8"/>
      <c r="E79" s="8"/>
      <c r="F79" s="8"/>
      <c r="G79" s="8"/>
    </row>
    <row r="80" spans="1:7" ht="18.75" x14ac:dyDescent="0.25">
      <c r="A80" s="5"/>
      <c r="B80" s="9"/>
      <c r="C80" s="9"/>
      <c r="D80" s="9"/>
      <c r="E80" s="9"/>
      <c r="F80" s="10"/>
      <c r="G80" s="11"/>
    </row>
    <row r="81" spans="1:7" ht="18.75" x14ac:dyDescent="0.25">
      <c r="A81" s="23"/>
      <c r="B81" s="13"/>
      <c r="C81" s="13"/>
      <c r="D81" s="13"/>
      <c r="E81" s="13"/>
      <c r="F81" s="13"/>
      <c r="G81" s="13"/>
    </row>
    <row r="82" spans="1:7" ht="18.75" x14ac:dyDescent="0.25">
      <c r="A82" s="14" t="s">
        <v>14</v>
      </c>
      <c r="B82" s="15">
        <v>2065800</v>
      </c>
      <c r="C82" s="15">
        <v>0</v>
      </c>
      <c r="D82" s="15">
        <v>2065800</v>
      </c>
      <c r="E82" s="15">
        <v>1258735</v>
      </c>
      <c r="F82" s="15">
        <v>1258735</v>
      </c>
      <c r="G82" s="24">
        <v>0.60932084422499755</v>
      </c>
    </row>
    <row r="83" spans="1:7" ht="18.75" x14ac:dyDescent="0.25">
      <c r="A83" s="14" t="s">
        <v>15</v>
      </c>
      <c r="B83" s="15">
        <v>0</v>
      </c>
      <c r="C83" s="15">
        <v>0</v>
      </c>
      <c r="D83" s="15">
        <v>0</v>
      </c>
      <c r="E83" s="15">
        <v>11.9</v>
      </c>
      <c r="F83" s="15">
        <v>11.9</v>
      </c>
      <c r="G83" s="24">
        <v>0</v>
      </c>
    </row>
    <row r="84" spans="1:7" ht="18.75" x14ac:dyDescent="0.25">
      <c r="A84" s="14" t="s">
        <v>16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  <c r="G84" s="24">
        <v>0</v>
      </c>
    </row>
    <row r="85" spans="1:7" ht="18.75" x14ac:dyDescent="0.25">
      <c r="A85" s="14" t="s">
        <v>13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  <c r="G85" s="24">
        <v>0</v>
      </c>
    </row>
    <row r="86" spans="1:7" ht="18.75" x14ac:dyDescent="0.25">
      <c r="A86" s="16"/>
      <c r="B86" s="15"/>
      <c r="C86" s="15"/>
      <c r="D86" s="15"/>
      <c r="E86" s="15"/>
      <c r="F86" s="15"/>
      <c r="G86" s="24"/>
    </row>
    <row r="87" spans="1:7" ht="18.75" x14ac:dyDescent="0.25">
      <c r="A87" s="17"/>
      <c r="B87" s="18"/>
      <c r="C87" s="18"/>
      <c r="D87" s="18"/>
      <c r="E87" s="18"/>
      <c r="F87" s="19"/>
      <c r="G87" s="25"/>
    </row>
    <row r="88" spans="1:7" ht="18.75" x14ac:dyDescent="0.25">
      <c r="A88" s="20" t="s">
        <v>21</v>
      </c>
      <c r="B88" s="21">
        <f>SUM(B81:B87)</f>
        <v>2065800</v>
      </c>
      <c r="C88" s="21">
        <f>SUM(C81:C87)</f>
        <v>0</v>
      </c>
      <c r="D88" s="21">
        <f>SUM(D81:D87)</f>
        <v>2065800</v>
      </c>
      <c r="E88" s="21">
        <f>SUM(E81:E87)</f>
        <v>1258746.8999999999</v>
      </c>
      <c r="F88" s="21">
        <f>SUM(F81:F87)</f>
        <v>1258746.8999999999</v>
      </c>
      <c r="G88" s="26">
        <f>IF(B88&lt;&gt;0,F88/B88,0)</f>
        <v>0.60932660470519895</v>
      </c>
    </row>
    <row r="89" spans="1:7" ht="18.75" x14ac:dyDescent="0.3">
      <c r="A89" s="27"/>
      <c r="B89" s="27"/>
      <c r="C89" s="27"/>
      <c r="D89" s="27"/>
      <c r="E89" s="27"/>
      <c r="F89" s="27"/>
      <c r="G89" s="27"/>
    </row>
    <row r="90" spans="1:7" ht="18.75" x14ac:dyDescent="0.3">
      <c r="A90" s="27"/>
      <c r="B90" s="27"/>
      <c r="C90" s="27"/>
      <c r="D90" s="27"/>
      <c r="E90" s="27"/>
      <c r="F90" s="27"/>
      <c r="G90" s="27"/>
    </row>
    <row r="91" spans="1:7" ht="18.75" x14ac:dyDescent="0.3">
      <c r="A91" s="27"/>
      <c r="B91" s="27"/>
      <c r="C91" s="27"/>
      <c r="D91" s="27"/>
      <c r="E91" s="27"/>
      <c r="F91" s="27"/>
      <c r="G91" s="27"/>
    </row>
    <row r="92" spans="1:7" ht="18.75" x14ac:dyDescent="0.3">
      <c r="A92" s="27"/>
      <c r="B92" s="27"/>
      <c r="C92" s="27"/>
      <c r="D92" s="27"/>
      <c r="E92" s="27"/>
      <c r="F92" s="27"/>
      <c r="G92" s="27"/>
    </row>
    <row r="93" spans="1:7" ht="18.75" hidden="1" x14ac:dyDescent="0.3">
      <c r="A93" s="27" t="s">
        <v>37</v>
      </c>
      <c r="B93" s="27"/>
      <c r="C93" s="27"/>
      <c r="D93" s="27"/>
      <c r="E93" s="27"/>
      <c r="F93" s="27"/>
      <c r="G93" s="27"/>
    </row>
    <row r="94" spans="1:7" ht="18.75" x14ac:dyDescent="0.3">
      <c r="A94" s="27"/>
      <c r="B94" s="27"/>
      <c r="C94" s="27"/>
      <c r="D94" s="27"/>
      <c r="E94" s="27"/>
      <c r="F94" s="27"/>
      <c r="G94" s="27"/>
    </row>
    <row r="95" spans="1:7" ht="18.75" x14ac:dyDescent="0.3">
      <c r="A95" s="27"/>
      <c r="B95" s="27"/>
      <c r="C95" s="27"/>
      <c r="D95" s="27"/>
      <c r="E95" s="27"/>
      <c r="F95" s="27"/>
      <c r="G95" s="27"/>
    </row>
    <row r="96" spans="1:7" ht="18.75" x14ac:dyDescent="0.3">
      <c r="A96" s="27"/>
      <c r="B96" s="27"/>
      <c r="C96" s="27"/>
      <c r="D96" s="27"/>
      <c r="E96" s="27"/>
      <c r="F96" s="27"/>
      <c r="G96" s="27"/>
    </row>
    <row r="97" spans="1:7" ht="18.75" x14ac:dyDescent="0.3">
      <c r="A97" s="27"/>
      <c r="B97" s="27"/>
      <c r="C97" s="28"/>
      <c r="D97" s="27"/>
      <c r="E97" s="27"/>
      <c r="F97" s="27"/>
      <c r="G97" s="27"/>
    </row>
    <row r="98" spans="1:7" ht="18.75" x14ac:dyDescent="0.3">
      <c r="A98" s="29" t="s">
        <v>38</v>
      </c>
      <c r="B98" s="32" t="s">
        <v>38</v>
      </c>
      <c r="C98" s="32"/>
      <c r="D98" s="32" t="s">
        <v>38</v>
      </c>
      <c r="E98" s="32"/>
      <c r="F98" s="32" t="s">
        <v>38</v>
      </c>
      <c r="G98" s="32"/>
    </row>
    <row r="99" spans="1:7" ht="21" customHeight="1" x14ac:dyDescent="0.25">
      <c r="A99" s="30" t="s">
        <v>42</v>
      </c>
      <c r="B99" s="35" t="s">
        <v>43</v>
      </c>
      <c r="C99" s="35"/>
      <c r="D99" s="35" t="s">
        <v>47</v>
      </c>
      <c r="E99" s="35"/>
      <c r="F99" s="35" t="s">
        <v>49</v>
      </c>
      <c r="G99" s="35"/>
    </row>
    <row r="100" spans="1:7" ht="39.75" customHeight="1" x14ac:dyDescent="0.25">
      <c r="A100" s="30" t="s">
        <v>45</v>
      </c>
      <c r="B100" s="35" t="s">
        <v>44</v>
      </c>
      <c r="C100" s="35"/>
      <c r="D100" s="35" t="s">
        <v>46</v>
      </c>
      <c r="E100" s="35"/>
      <c r="F100" s="35" t="s">
        <v>48</v>
      </c>
      <c r="G100" s="35"/>
    </row>
    <row r="101" spans="1:7" ht="33" customHeight="1" x14ac:dyDescent="0.25">
      <c r="A101" s="31"/>
      <c r="B101" s="34"/>
      <c r="C101" s="34"/>
      <c r="D101" s="34"/>
      <c r="E101" s="34"/>
      <c r="F101" s="34"/>
      <c r="G101" s="34"/>
    </row>
    <row r="102" spans="1:7" ht="18.75" x14ac:dyDescent="0.3">
      <c r="A102" s="27"/>
      <c r="B102" s="27"/>
      <c r="C102" s="27"/>
      <c r="D102" s="27"/>
      <c r="E102" s="27"/>
      <c r="F102" s="27"/>
      <c r="G102" s="27"/>
    </row>
    <row r="103" spans="1:7" ht="18.75" x14ac:dyDescent="0.25">
      <c r="A103" s="33" t="s">
        <v>39</v>
      </c>
      <c r="B103" s="33"/>
      <c r="C103" s="33"/>
      <c r="D103" s="33"/>
      <c r="E103" s="33"/>
      <c r="F103" s="33"/>
      <c r="G103" s="33"/>
    </row>
    <row r="104" spans="1:7" ht="18.75" x14ac:dyDescent="0.3">
      <c r="A104" s="27"/>
      <c r="B104" s="27"/>
      <c r="C104" s="27"/>
      <c r="D104" s="27"/>
      <c r="E104" s="27"/>
      <c r="F104" s="27"/>
      <c r="G104" s="27"/>
    </row>
  </sheetData>
  <mergeCells count="33">
    <mergeCell ref="A74:G74"/>
    <mergeCell ref="A75:G75"/>
    <mergeCell ref="B77:F77"/>
    <mergeCell ref="A53:G53"/>
    <mergeCell ref="A54:G54"/>
    <mergeCell ref="A55:G55"/>
    <mergeCell ref="B57:F57"/>
    <mergeCell ref="A73:G73"/>
    <mergeCell ref="A24:G24"/>
    <mergeCell ref="A25:G25"/>
    <mergeCell ref="A26:G26"/>
    <mergeCell ref="B28:F28"/>
    <mergeCell ref="E52:F52"/>
    <mergeCell ref="G51:G52"/>
    <mergeCell ref="A1:G1"/>
    <mergeCell ref="A2:G2"/>
    <mergeCell ref="A3:G3"/>
    <mergeCell ref="B5:F5"/>
    <mergeCell ref="E23:F23"/>
    <mergeCell ref="G22:G23"/>
    <mergeCell ref="B98:C98"/>
    <mergeCell ref="D98:E98"/>
    <mergeCell ref="F98:G98"/>
    <mergeCell ref="A103:G103"/>
    <mergeCell ref="B101:C101"/>
    <mergeCell ref="D101:E101"/>
    <mergeCell ref="F101:G101"/>
    <mergeCell ref="B99:C99"/>
    <mergeCell ref="D99:E99"/>
    <mergeCell ref="F99:G99"/>
    <mergeCell ref="B100:C100"/>
    <mergeCell ref="D100:E100"/>
    <mergeCell ref="F100:G100"/>
  </mergeCells>
  <pageMargins left="0.7" right="0.7" top="0.75" bottom="0.75" header="0.3" footer="0.3"/>
  <pageSetup scale="6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2026-04-29T00:48:25Z</cp:lastPrinted>
  <dcterms:created xsi:type="dcterms:W3CDTF">2017-01-16T16:00:15Z</dcterms:created>
  <dcterms:modified xsi:type="dcterms:W3CDTF">2026-04-29T00:49:03Z</dcterms:modified>
</cp:coreProperties>
</file>