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NTRALORIA\Desktop\2do informe de contraloria\"/>
    </mc:Choice>
  </mc:AlternateContent>
  <xr:revisionPtr revIDLastSave="0" documentId="13_ncr:1_{34D58FF9-B006-4EA2-B44E-DA07DD4ADAD4}" xr6:coauthVersionLast="47" xr6:coauthVersionMax="47" xr10:uidLastSave="{00000000-0000-0000-0000-000000000000}"/>
  <bookViews>
    <workbookView xWindow="-120" yWindow="-120" windowWidth="29040" windowHeight="15720" tabRatio="717" xr2:uid="{00000000-000D-0000-FFFF-FFFF00000000}"/>
  </bookViews>
  <sheets>
    <sheet name="ANEXO 3" sheetId="7" r:id="rId1"/>
    <sheet name="Instructivo 3" sheetId="8" r:id="rId2"/>
    <sheet name="ANEXO 4" sheetId="9" r:id="rId3"/>
    <sheet name="Instructivo 4" sheetId="10" r:id="rId4"/>
  </sheets>
  <definedNames>
    <definedName name="_xlnm.Print_Area" localSheetId="0">'ANEXO 3'!$A$1:$L$40</definedName>
    <definedName name="_xlnm.Print_Area" localSheetId="2">'ANEXO 4'!$A$1:$P$38</definedName>
    <definedName name="_xlnm.Print_Area" localSheetId="1">'Instructivo 3'!$A$1:$B$22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9" l="1"/>
  <c r="N10" i="9"/>
  <c r="N11" i="9"/>
  <c r="N12" i="9"/>
  <c r="N13" i="9"/>
  <c r="N14" i="9"/>
  <c r="N15" i="9"/>
  <c r="N23" i="9" s="1"/>
  <c r="N16" i="9"/>
  <c r="N17" i="9"/>
  <c r="N18" i="9"/>
  <c r="N19" i="9"/>
  <c r="N9" i="9"/>
  <c r="L19" i="9"/>
  <c r="L18" i="9"/>
  <c r="L17" i="9"/>
  <c r="L16" i="9"/>
  <c r="L15" i="9"/>
  <c r="L14" i="9"/>
  <c r="L13" i="9"/>
  <c r="L12" i="9"/>
  <c r="L11" i="9"/>
  <c r="L10" i="9"/>
  <c r="L9" i="9"/>
  <c r="K24" i="9"/>
  <c r="K23" i="9"/>
  <c r="H22" i="7"/>
  <c r="G22" i="7"/>
  <c r="M23" i="9" l="1"/>
  <c r="L23" i="9"/>
</calcChain>
</file>

<file path=xl/sharedStrings.xml><?xml version="1.0" encoding="utf-8"?>
<sst xmlns="http://schemas.openxmlformats.org/spreadsheetml/2006/main" count="248" uniqueCount="142">
  <si>
    <t>CANTIDAD</t>
  </si>
  <si>
    <t>TIPO</t>
  </si>
  <si>
    <t>BENEFICIARIOS</t>
  </si>
  <si>
    <t>Identificador</t>
  </si>
  <si>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</si>
  <si>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</si>
  <si>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</si>
  <si>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</si>
  <si>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</si>
  <si>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</si>
  <si>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</si>
  <si>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</si>
  <si>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</si>
  <si>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</si>
  <si>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</si>
  <si>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</si>
  <si>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</si>
  <si>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</si>
  <si>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</si>
  <si>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</si>
  <si>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</si>
  <si>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</si>
  <si>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</si>
  <si>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</si>
  <si>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</si>
  <si>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</si>
  <si>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</si>
  <si>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</si>
  <si>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</si>
  <si>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</si>
  <si>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</si>
  <si>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</si>
  <si>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</si>
  <si>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</si>
  <si>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</si>
  <si>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</si>
  <si>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</si>
  <si>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t>PROGRAMA</t>
  </si>
  <si>
    <t>ORIGEN DEL RECURSO</t>
  </si>
  <si>
    <t>INDICADOR</t>
  </si>
  <si>
    <t>UNIDAD DE MEDIDA</t>
  </si>
  <si>
    <t>META PROGRAMADA</t>
  </si>
  <si>
    <t>IMPORTE AUTORIZADO</t>
  </si>
  <si>
    <t>NOTAS: _(19)_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</si>
  <si>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</si>
  <si>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</si>
  <si>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</si>
  <si>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</si>
  <si>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</si>
  <si>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</si>
  <si>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</si>
  <si>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</si>
  <si>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</si>
  <si>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</si>
  <si>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</si>
  <si>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</si>
  <si>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</si>
  <si>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</si>
  <si>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</si>
  <si>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Enuncie el nombre oficial del Municipio o en su caso del organismo operador;</t>
  </si>
  <si>
    <t>Especifique el nombre Común por el cual se conoce al Programa;</t>
  </si>
  <si>
    <t>NOTA: Anotar nombre y firma de las autoridades correspondiente al Organismo Operador, en su caso.</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</si>
  <si>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</si>
  <si>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</si>
  <si>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ANEXO 3: VINCULACIÓN DE OBJETIVOS</t>
  </si>
  <si>
    <r>
      <t>INSTRUCTIVO 3</t>
    </r>
    <r>
      <rPr>
        <sz val="11.5"/>
        <color rgb="FF212121"/>
        <rFont val="Arial"/>
        <family val="2"/>
      </rPr>
      <t xml:space="preserve"> </t>
    </r>
    <r>
      <rPr>
        <sz val="11.5"/>
        <rFont val="Arial"/>
        <family val="2"/>
      </rPr>
      <t>VINCULACIÓN DE OBJETIVOS</t>
    </r>
  </si>
  <si>
    <r>
      <t xml:space="preserve">INSTRUCTIVO 4 INFORME </t>
    </r>
    <r>
      <rPr>
        <sz val="10.5"/>
        <color rgb="FF0E0E0E"/>
        <rFont val="Arial"/>
        <family val="2"/>
      </rPr>
      <t xml:space="preserve">DEL </t>
    </r>
    <r>
      <rPr>
        <sz val="10.5"/>
        <rFont val="Arial"/>
        <family val="2"/>
      </rPr>
      <t>AVANCE PROGRAMÁTICO  PRESUPUESTARIO</t>
    </r>
  </si>
  <si>
    <t>Anotar el nombre del Presidente Municipal y Presidente del Consejo Directivo del IMPLAN, y plasmar su firma;</t>
  </si>
  <si>
    <t>Bajo protesta de decir verdad, declaramos que este reporte y sus notas son razonablemente correctos, y son responsabilidad del emisor.’</t>
  </si>
  <si>
    <t>NOTAS:</t>
  </si>
  <si>
    <t>_______________________________</t>
  </si>
  <si>
    <t xml:space="preserve">  _______________________________</t>
  </si>
  <si>
    <t>C. FRANCISCO ROSAS TOMAS</t>
  </si>
  <si>
    <t>C. FIDEL AMBROCIO SEBASTIAN</t>
  </si>
  <si>
    <t>C. FRANCISCO TAPIA CAMPANUR</t>
  </si>
  <si>
    <t xml:space="preserve">  ____________________________</t>
  </si>
  <si>
    <t>C. GENOVEVA LEMUS JUAREZ</t>
  </si>
  <si>
    <t>C. MA. DE LA LUZ TORRES TOMAS</t>
  </si>
  <si>
    <t xml:space="preserve">   ___________________________</t>
  </si>
  <si>
    <t>C. FIDELA DURAN HERRERA</t>
  </si>
  <si>
    <t>_____________________________</t>
  </si>
  <si>
    <t xml:space="preserve">   _________________________</t>
  </si>
  <si>
    <t xml:space="preserve">   ______________________________</t>
  </si>
  <si>
    <t>C. CESAR MONTOYA HERNANDEZ</t>
  </si>
  <si>
    <t>Gobierno comunal eficiente.
- Gobierno comunal trasparente en el manejo de recursos.
- Gobierno comunal que tome sus decisiones en base a las asambleas.
- Gobierno comunal en continuo dialogo con las fogatas y las asambleas.
- Gobierno comunal transparente en la rendición de cuentas.</t>
  </si>
  <si>
    <t>CONCEJO MAYOR</t>
  </si>
  <si>
    <t>01</t>
  </si>
  <si>
    <t>02</t>
  </si>
  <si>
    <t>03</t>
  </si>
  <si>
    <t>04</t>
  </si>
  <si>
    <t>05</t>
  </si>
  <si>
    <t>06</t>
  </si>
  <si>
    <t>07</t>
  </si>
  <si>
    <t>09</t>
  </si>
  <si>
    <t>10</t>
  </si>
  <si>
    <t>GOBIERNO-Coordinación de la Política de Gobierno</t>
  </si>
  <si>
    <t>Es la instancia pública y abierta de participación y toma de decisiones, la cual se aboca a ratificar, confirmar y dar fe pública de las postulaciones de ideas, sugerencias de acciones, acuerdos y propuestas de nombramientos emanados y consensados desde los barrios, de acuerdo a la importancia general de la comunidad.</t>
  </si>
  <si>
    <t>Cuantitativo</t>
  </si>
  <si>
    <t>Informe del Cumplimiento de Objetivos  del Plan Municipal de Desarrollo</t>
  </si>
  <si>
    <t>Habitantes</t>
  </si>
  <si>
    <t>Municipal</t>
  </si>
  <si>
    <t>FORMULAR DIVERSAS ESTRATEGIAS PARA QUE LA COMUNIDAD DE CHERAN PARTICIPE</t>
  </si>
  <si>
    <t>______________________________</t>
  </si>
  <si>
    <t>_________________________________</t>
  </si>
  <si>
    <t>META REALIZADA=</t>
  </si>
  <si>
    <t>% DEL CUMPLIMIENTO DE LA META=</t>
  </si>
  <si>
    <t xml:space="preserve">HONOR Y JUSTICIA                                                                                                                                                                                                                                          </t>
  </si>
  <si>
    <t xml:space="preserve">CONCEJO DE BARRIOS                                                                                                                                                                                                                                        </t>
  </si>
  <si>
    <t xml:space="preserve">ADMINISTRACIÓN LOCAL                                                                                                                                                                                                                                      </t>
  </si>
  <si>
    <t xml:space="preserve">TESORERIA COMUNAL                                                                                                                                                                                                                                         </t>
  </si>
  <si>
    <t xml:space="preserve">CONCEJO DE LOS CIVIL                                                                                                                                                                                                                                      </t>
  </si>
  <si>
    <t>08</t>
  </si>
  <si>
    <t xml:space="preserve">CONCEJO DE LA MUJER                                                                                                                                                                                                                                       </t>
  </si>
  <si>
    <t xml:space="preserve">CONCEJO DE JOVENES                                                                                                                                                                                                                                        </t>
  </si>
  <si>
    <t xml:space="preserve">DESARROLLO URBANO Y OBRAS PUBLICAS                                                                                                                                                                                                                        </t>
  </si>
  <si>
    <t xml:space="preserve">COMUNIDAD DE TANACO                                                                                                                                                                                                                                       </t>
  </si>
  <si>
    <t>.</t>
  </si>
  <si>
    <t xml:space="preserve"> </t>
  </si>
  <si>
    <t>DESARROLLO SOCIAL- Vivienda y Servicios a la Comunidad</t>
  </si>
  <si>
    <t>Definir los principios
rectores y directrices para la elaboración del Plan Integral de Desarrollo Comunal y su operatividad</t>
  </si>
  <si>
    <t xml:space="preserve">Es la instancia pública
y abierta de participación y toma de decisiones, la cual se aboca a ratificar,
confirmar y dar fe pública de las postulaciones de ideas, sugerencias de acciones,
acuerdos y propuestas de nombramientos emanados y consensados desde los
barrios, de acuerdo a la importancia general de la comunidad. </t>
  </si>
  <si>
    <t>1 POLITICA Y GOBIERNO      RECUPERAR EL ESTADO DE DERECHO</t>
  </si>
  <si>
    <t>3 ECONOMÍA                          MANTENER FINANZAS SANAS</t>
  </si>
  <si>
    <t>1 POLITICA Y GOBIERNO</t>
  </si>
  <si>
    <t>2 POLITICA SOCIAL</t>
  </si>
  <si>
    <t>V FORTALECIMIENTO INSTITUCIONAL PARA UN BUEN GOBIERNO</t>
  </si>
  <si>
    <t>IV SEGURIDAD CIUDADANA Y PREVENCION SOCIAL DE LA VIOLENCIA</t>
  </si>
  <si>
    <t>I DESARROLLO HUMANO</t>
  </si>
  <si>
    <t>____________________________</t>
  </si>
  <si>
    <t>___________________________</t>
  </si>
  <si>
    <t>________________________________</t>
  </si>
  <si>
    <t>__________________________</t>
  </si>
  <si>
    <t>___________________________________</t>
  </si>
  <si>
    <t xml:space="preserve">  C. MARIA GUADALUPE RIOS AMEZCUA</t>
  </si>
  <si>
    <t>C. JOEL MATEO CORTES</t>
  </si>
  <si>
    <t>C. MELQUIADES ROMERO HUERTA</t>
  </si>
  <si>
    <t>C. GALDINO SOSA SOSA</t>
  </si>
  <si>
    <t>C. ILDELFONZO SANCHEZ VELAZQUEZ</t>
  </si>
  <si>
    <t xml:space="preserve">PROGRAMAS SOCIALES                                                                                                                                                                                                                                           </t>
  </si>
  <si>
    <t xml:space="preserve">CONCEJO DE LOS BIENE COMUNALES COMUNAL                                                                                                                                                                                                                       </t>
  </si>
  <si>
    <t>MUNICIPIO:  CONSEJO MAYOR DE GOBIERNO COMUNAL DEL MUNICIPIO DE CHERAN, MICHOACAN(4)
DEL 01 DE ABRIL AL 30 DE JUNIO DEL 2025</t>
  </si>
  <si>
    <t>MUNICIPIO:   CONSEJO MAYOR DE GOBIERNO COMUNAL DEL MUNICIPIO DE CHERAN, MICHOACAN(3)
DEL  01 DE AMBRIL AL 30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</si>
</sst>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0\)"/>
    <numFmt numFmtId="165" formatCode="_-* #,##0.000_-;\-* #,##0.000_-;_-* &quot;-&quot;??_-;_-@_-"/>
  </numFmts>
  <fonts count="28">
    <font>
      <sz val="10"/>
      <color rgb="FF000000"/>
      <name val="Times New Roman"/>
      <family val="1"/>
    </font>
    <font>
      <sz val="11"/>
      <color theme="1"/>
      <name val="Calibri"/>
      <family val="2"/>
      <scheme val="minor"/>
    </font>
    <font>
      <sz val="10"/>
      <color rgb="FF000000"/>
      <name val="Arial Narrow"/>
      <family val="2"/>
    </font>
    <font>
      <sz val="10"/>
      <name val="Arial Narrow"/>
      <family val="2"/>
    </font>
    <font>
      <sz val="8"/>
      <name val="Arial Narrow"/>
      <family val="2"/>
    </font>
    <font>
      <b/>
      <sz val="8"/>
      <name val="Arial Narrow"/>
      <family val="2"/>
    </font>
    <font>
      <sz val="8.5"/>
      <name val="Arial"/>
      <family val="2"/>
    </font>
    <font>
      <sz val="10"/>
      <name val="Arial"/>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0.5"/>
      <color rgb="FF0E0E0E"/>
      <name val="Arial"/>
      <family val="2"/>
    </font>
    <font>
      <b/>
      <sz val="12"/>
      <name val="Arial Narrow"/>
      <family val="2"/>
    </font>
    <font>
      <sz val="9"/>
      <color theme="1"/>
      <name val="Calibri"/>
      <family val="2"/>
      <scheme val="minor"/>
    </font>
    <font>
      <sz val="10"/>
      <color rgb="FF000000"/>
      <name val="Times New Roman"/>
      <family val="1"/>
    </font>
    <font>
      <sz val="10"/>
      <color theme="1"/>
      <name val="Calibri"/>
      <family val="2"/>
      <scheme val="minor"/>
    </font>
    <font>
      <sz val="8"/>
      <color theme="1"/>
      <name val="Arial Narrow"/>
      <family val="2"/>
    </font>
    <font>
      <sz val="8"/>
      <color theme="1"/>
      <name val="Calibri"/>
      <family val="2"/>
      <scheme val="minor"/>
    </font>
    <font>
      <b/>
      <sz val="8"/>
      <color theme="1"/>
      <name val="Calibri"/>
      <family val="2"/>
      <scheme val="minor"/>
    </font>
    <font>
      <sz val="8.5"/>
      <color rgb="FF000000"/>
      <name val="Arial Narrow"/>
      <family val="2"/>
    </font>
    <font>
      <sz val="10"/>
      <color theme="1"/>
      <name val="Arial Narrow"/>
      <family val="2"/>
    </font>
    <font>
      <sz val="10"/>
      <color theme="1"/>
      <name val="Jacques Francois Shadow"/>
    </font>
    <font>
      <sz val="8"/>
      <name val="Calibri"/>
      <family val="2"/>
      <scheme val="minor"/>
    </font>
    <font>
      <b/>
      <sz val="12"/>
      <color rgb="FF000000"/>
      <name val="Arial Narrow"/>
      <family val="2"/>
    </font>
    <font>
      <sz val="8"/>
      <color rgb="FF000000"/>
      <name val="Arial Narrow"/>
      <family val="2"/>
    </font>
    <font>
      <sz val="8"/>
      <color rgb="FF000000"/>
      <name val="Times New Roman"/>
      <family val="1"/>
    </font>
  </fonts>
  <fills count="3">
    <fill>
      <patternFill patternType="none"/>
    </fill>
    <fill>
      <patternFill patternType="gray125"/>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rgb="FF1F1F1F"/>
      </top>
      <bottom style="thin">
        <color indexed="64"/>
      </bottom>
      <diagonal/>
    </border>
    <border>
      <left/>
      <right/>
      <top style="thin">
        <color rgb="FF1F1F1F"/>
      </top>
      <bottom style="thin">
        <color indexed="64"/>
      </bottom>
      <diagonal/>
    </border>
    <border>
      <left/>
      <right style="thin">
        <color indexed="64"/>
      </right>
      <top style="thin">
        <color rgb="FF1F1F1F"/>
      </top>
      <bottom style="thin">
        <color indexed="64"/>
      </bottom>
      <diagonal/>
    </border>
    <border>
      <left style="thin">
        <color indexed="64"/>
      </left>
      <right style="thin">
        <color indexed="64"/>
      </right>
      <top style="thin">
        <color rgb="FF1F1F1F"/>
      </top>
      <bottom/>
      <diagonal/>
    </border>
    <border>
      <left/>
      <right/>
      <top/>
      <bottom style="medium">
        <color auto="1"/>
      </bottom>
      <diagonal/>
    </border>
    <border>
      <left/>
      <right style="thin">
        <color indexed="64"/>
      </right>
      <top/>
      <bottom style="thin">
        <color rgb="FF1F1F1F"/>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1F1F1F"/>
      </left>
      <right style="thin">
        <color rgb="FF1F1F1F"/>
      </right>
      <top style="thin">
        <color rgb="FF1F1F1F"/>
      </top>
      <bottom style="medium">
        <color indexed="64"/>
      </bottom>
      <diagonal/>
    </border>
    <border>
      <left style="thin">
        <color rgb="FF1F1F1F"/>
      </left>
      <right/>
      <top style="thin">
        <color rgb="FF1F1F1F"/>
      </top>
      <bottom style="medium">
        <color indexed="64"/>
      </bottom>
      <diagonal/>
    </border>
    <border>
      <left style="medium">
        <color indexed="64"/>
      </left>
      <right/>
      <top/>
      <bottom/>
      <diagonal/>
    </border>
    <border>
      <left style="medium">
        <color indexed="64"/>
      </left>
      <right/>
      <top style="thin">
        <color rgb="FF1F1F1F"/>
      </top>
      <bottom/>
      <diagonal/>
    </border>
    <border>
      <left style="medium">
        <color indexed="64"/>
      </left>
      <right/>
      <top/>
      <bottom style="thin">
        <color rgb="FF1F1F1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rgb="FF1F1F1F"/>
      </top>
      <bottom style="thin">
        <color rgb="FF1F1F1F"/>
      </bottom>
      <diagonal/>
    </border>
    <border>
      <left style="thin">
        <color rgb="FF1F1F1F"/>
      </left>
      <right style="medium">
        <color indexed="64"/>
      </right>
      <top style="thin">
        <color rgb="FF1F1F1F"/>
      </top>
      <bottom style="thin">
        <color rgb="FF1F1F1F"/>
      </bottom>
      <diagonal/>
    </border>
    <border>
      <left style="thin">
        <color rgb="FF1F1F1F"/>
      </left>
      <right style="medium">
        <color indexed="64"/>
      </right>
      <top style="thin">
        <color rgb="FF1F1F1F"/>
      </top>
      <bottom style="medium">
        <color indexed="64"/>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style="thin">
        <color indexed="64"/>
      </bottom>
      <diagonal/>
    </border>
    <border>
      <left/>
      <right style="thin">
        <color indexed="64"/>
      </right>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rgb="FF1F1F1F"/>
      </left>
      <right style="thin">
        <color indexed="64"/>
      </right>
      <top style="thin">
        <color rgb="FF1F1F1F"/>
      </top>
      <bottom style="thin">
        <color rgb="FF1F1F1F"/>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bottom style="medium">
        <color indexed="64"/>
      </bottom>
      <diagonal/>
    </border>
  </borders>
  <cellStyleXfs count="5">
    <xf numFmtId="0" fontId="0" fillId="0" borderId="0"/>
    <xf numFmtId="0" fontId="1" fillId="0" borderId="0"/>
    <xf numFmtId="43" fontId="7"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186">
    <xf numFmtId="0" fontId="0" fillId="0" borderId="0" xfId="0"/>
    <xf numFmtId="0" fontId="2"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center" wrapText="1"/>
    </xf>
    <xf numFmtId="0" fontId="4" fillId="0" borderId="1" xfId="0" applyFont="1" applyBorder="1" applyAlignment="1">
      <alignment horizontal="center" vertical="top" wrapText="1"/>
    </xf>
    <xf numFmtId="0" fontId="0" fillId="0" borderId="1" xfId="0" applyBorder="1" applyAlignment="1">
      <alignment horizontal="left" wrapText="1"/>
    </xf>
    <xf numFmtId="0" fontId="6" fillId="0" borderId="0" xfId="0" applyFont="1" applyAlignment="1">
      <alignment horizontal="left" vertical="center" wrapText="1"/>
    </xf>
    <xf numFmtId="0" fontId="3" fillId="0" borderId="1" xfId="0" applyFont="1" applyBorder="1" applyAlignment="1">
      <alignment horizontal="center" vertical="center" wrapText="1"/>
    </xf>
    <xf numFmtId="164" fontId="2" fillId="0" borderId="1" xfId="0" applyNumberFormat="1" applyFont="1" applyBorder="1" applyAlignment="1">
      <alignment horizontal="center" vertical="center" shrinkToFi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0" xfId="0" applyFont="1" applyBorder="1" applyAlignment="1">
      <alignment horizontal="center" vertical="center" wrapText="1"/>
    </xf>
    <xf numFmtId="0" fontId="2" fillId="0" borderId="6" xfId="0" applyFont="1" applyBorder="1" applyAlignment="1">
      <alignment horizontal="left"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left" vertical="top" wrapText="1"/>
    </xf>
    <xf numFmtId="0" fontId="4" fillId="0" borderId="0" xfId="0" applyFont="1" applyAlignment="1">
      <alignment wrapText="1"/>
    </xf>
    <xf numFmtId="0" fontId="2" fillId="0" borderId="0" xfId="0" applyFont="1" applyAlignment="1">
      <alignment vertical="center" wrapText="1"/>
    </xf>
    <xf numFmtId="0" fontId="3" fillId="0" borderId="1" xfId="0" applyFont="1" applyBorder="1" applyAlignment="1">
      <alignment horizontal="left" vertical="top" wrapText="1" indent="3"/>
    </xf>
    <xf numFmtId="0" fontId="3" fillId="0" borderId="1" xfId="0" applyFont="1" applyBorder="1" applyAlignment="1">
      <alignment vertical="top" wrapText="1"/>
    </xf>
    <xf numFmtId="164" fontId="2" fillId="0" borderId="1" xfId="0" applyNumberFormat="1" applyFont="1" applyBorder="1" applyAlignment="1">
      <alignment horizontal="center" vertical="top" shrinkToFit="1"/>
    </xf>
    <xf numFmtId="0" fontId="15" fillId="0" borderId="27" xfId="0" applyFont="1" applyBorder="1" applyAlignment="1">
      <alignment vertical="center"/>
    </xf>
    <xf numFmtId="0" fontId="15" fillId="0" borderId="0" xfId="0" applyFont="1" applyAlignment="1">
      <alignment vertical="center"/>
    </xf>
    <xf numFmtId="0" fontId="15" fillId="0" borderId="28" xfId="0" applyFont="1" applyBorder="1" applyAlignment="1">
      <alignment vertical="center"/>
    </xf>
    <xf numFmtId="0" fontId="15" fillId="0" borderId="13" xfId="0" applyFont="1" applyBorder="1" applyAlignment="1">
      <alignment vertical="center"/>
    </xf>
    <xf numFmtId="0" fontId="15" fillId="0" borderId="3" xfId="0" applyFont="1" applyBorder="1" applyAlignment="1">
      <alignment vertical="center"/>
    </xf>
    <xf numFmtId="0" fontId="15" fillId="0" borderId="14" xfId="0" applyFont="1" applyBorder="1" applyAlignment="1">
      <alignment vertical="center"/>
    </xf>
    <xf numFmtId="9" fontId="18" fillId="0" borderId="26" xfId="3" applyFont="1" applyFill="1" applyBorder="1" applyAlignment="1">
      <alignment horizontal="center" vertical="center" wrapText="1"/>
    </xf>
    <xf numFmtId="0" fontId="2" fillId="0" borderId="0" xfId="0" applyFont="1" applyAlignment="1">
      <alignment vertical="top" wrapText="1"/>
    </xf>
    <xf numFmtId="0" fontId="5" fillId="0" borderId="1" xfId="0" applyFont="1" applyBorder="1" applyAlignment="1">
      <alignment horizontal="center" vertical="center" wrapText="1"/>
    </xf>
    <xf numFmtId="0" fontId="2" fillId="0" borderId="0" xfId="0" applyFont="1" applyAlignment="1">
      <alignment horizontal="center" vertical="top" wrapText="1"/>
    </xf>
    <xf numFmtId="0" fontId="18" fillId="0" borderId="26" xfId="0" applyFont="1" applyBorder="1" applyAlignment="1">
      <alignment horizontal="center" vertical="center" wrapText="1"/>
    </xf>
    <xf numFmtId="0" fontId="2" fillId="0" borderId="0" xfId="0" applyFont="1" applyAlignment="1">
      <alignment horizontal="center" vertical="center" wrapText="1"/>
    </xf>
    <xf numFmtId="43" fontId="0" fillId="0" borderId="0" xfId="4" applyFont="1" applyFill="1" applyBorder="1" applyAlignment="1">
      <alignment horizontal="left" vertical="top"/>
    </xf>
    <xf numFmtId="43" fontId="0" fillId="0" borderId="0" xfId="0" applyNumberFormat="1" applyAlignment="1">
      <alignment horizontal="left" vertical="top"/>
    </xf>
    <xf numFmtId="43" fontId="2" fillId="0" borderId="10" xfId="0" applyNumberFormat="1" applyFont="1" applyBorder="1" applyAlignment="1">
      <alignment horizontal="left" wrapText="1"/>
    </xf>
    <xf numFmtId="165" fontId="18" fillId="0" borderId="26" xfId="4" applyNumberFormat="1" applyFont="1" applyFill="1" applyBorder="1" applyAlignment="1">
      <alignment horizontal="center" vertical="center"/>
    </xf>
    <xf numFmtId="0" fontId="4" fillId="0" borderId="24" xfId="0" applyFont="1" applyBorder="1" applyAlignment="1">
      <alignment vertical="center" wrapText="1"/>
    </xf>
    <xf numFmtId="9" fontId="2" fillId="0" borderId="10" xfId="3" applyFont="1" applyFill="1" applyBorder="1" applyAlignment="1">
      <alignment horizontal="center" wrapText="1"/>
    </xf>
    <xf numFmtId="0" fontId="22" fillId="0" borderId="24" xfId="0" applyFont="1" applyBorder="1" applyAlignment="1">
      <alignment vertical="center" wrapText="1"/>
    </xf>
    <xf numFmtId="0" fontId="22" fillId="0" borderId="26" xfId="0" applyFont="1" applyBorder="1" applyAlignment="1">
      <alignment vertical="center" wrapText="1"/>
    </xf>
    <xf numFmtId="0" fontId="23" fillId="0" borderId="26" xfId="0" applyFont="1" applyBorder="1" applyAlignment="1">
      <alignment horizontal="center" vertical="center" wrapText="1"/>
    </xf>
    <xf numFmtId="0" fontId="23" fillId="0" borderId="1" xfId="0" applyFont="1" applyBorder="1" applyAlignment="1">
      <alignment horizontal="center" vertical="center" wrapText="1"/>
    </xf>
    <xf numFmtId="165" fontId="4" fillId="0" borderId="6" xfId="4" applyNumberFormat="1" applyFont="1" applyFill="1" applyBorder="1" applyAlignment="1">
      <alignment horizontal="center" vertical="center" wrapText="1"/>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26" xfId="0" applyFont="1" applyBorder="1" applyAlignment="1">
      <alignment horizontal="left" wrapText="1"/>
    </xf>
    <xf numFmtId="0" fontId="2" fillId="0" borderId="21" xfId="0" applyFont="1" applyBorder="1" applyAlignment="1">
      <alignment horizontal="left" wrapText="1"/>
    </xf>
    <xf numFmtId="9" fontId="2" fillId="0" borderId="8" xfId="3" applyFont="1" applyFill="1" applyBorder="1" applyAlignment="1">
      <alignment horizontal="left" wrapText="1"/>
    </xf>
    <xf numFmtId="0" fontId="17" fillId="0" borderId="35" xfId="0" applyFont="1" applyBorder="1" applyAlignment="1">
      <alignment wrapText="1"/>
    </xf>
    <xf numFmtId="0" fontId="4" fillId="0" borderId="36" xfId="0" applyFont="1" applyBorder="1" applyAlignment="1">
      <alignment vertical="center" wrapText="1"/>
    </xf>
    <xf numFmtId="0" fontId="2" fillId="0" borderId="36" xfId="0" applyFont="1" applyBorder="1" applyAlignment="1">
      <alignment vertical="center" wrapText="1"/>
    </xf>
    <xf numFmtId="0" fontId="18" fillId="0" borderId="36" xfId="0" applyFont="1" applyBorder="1" applyAlignment="1">
      <alignment horizontal="center" vertical="center" wrapText="1"/>
    </xf>
    <xf numFmtId="9" fontId="18" fillId="0" borderId="36" xfId="3" applyFont="1" applyFill="1" applyBorder="1" applyAlignment="1">
      <alignment horizontal="center" vertical="center" wrapText="1"/>
    </xf>
    <xf numFmtId="43" fontId="4" fillId="0" borderId="40" xfId="4" applyFont="1" applyFill="1" applyBorder="1" applyAlignment="1">
      <alignment horizontal="center" vertical="center" wrapText="1"/>
    </xf>
    <xf numFmtId="9" fontId="4" fillId="0" borderId="41" xfId="3" applyFont="1" applyFill="1" applyBorder="1" applyAlignment="1">
      <alignment horizontal="center" vertical="center" wrapText="1"/>
    </xf>
    <xf numFmtId="2" fontId="4" fillId="0" borderId="41" xfId="0" applyNumberFormat="1" applyFont="1" applyBorder="1" applyAlignment="1">
      <alignment horizontal="center" vertical="center" wrapText="1"/>
    </xf>
    <xf numFmtId="0" fontId="5" fillId="0" borderId="4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0" fillId="0" borderId="26" xfId="0" applyBorder="1" applyAlignment="1">
      <alignment horizontal="left" wrapText="1"/>
    </xf>
    <xf numFmtId="0" fontId="5"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4" fillId="0" borderId="53" xfId="0" applyFont="1" applyBorder="1" applyAlignment="1">
      <alignment horizontal="center" vertical="top" wrapText="1"/>
    </xf>
    <xf numFmtId="0" fontId="23" fillId="0" borderId="53" xfId="0" applyFont="1" applyBorder="1" applyAlignment="1">
      <alignment horizontal="center" vertical="center" wrapText="1"/>
    </xf>
    <xf numFmtId="43" fontId="4" fillId="0" borderId="56" xfId="4" applyFont="1" applyFill="1" applyBorder="1" applyAlignment="1">
      <alignment horizontal="center" vertical="top" wrapText="1"/>
    </xf>
    <xf numFmtId="0" fontId="4" fillId="2" borderId="56" xfId="0" applyFont="1" applyFill="1" applyBorder="1" applyAlignment="1">
      <alignment horizontal="left" vertical="top" wrapText="1" indent="3"/>
    </xf>
    <xf numFmtId="0" fontId="4" fillId="0" borderId="56" xfId="0" applyFont="1" applyBorder="1" applyAlignment="1">
      <alignment horizontal="center" vertical="top" wrapText="1"/>
    </xf>
    <xf numFmtId="0" fontId="4" fillId="0" borderId="57" xfId="0" applyFont="1" applyBorder="1" applyAlignment="1">
      <alignment horizontal="center" vertical="top" wrapText="1"/>
    </xf>
    <xf numFmtId="43" fontId="26" fillId="0" borderId="10" xfId="0" applyNumberFormat="1" applyFont="1" applyBorder="1" applyAlignment="1">
      <alignment horizontal="left" wrapText="1"/>
    </xf>
    <xf numFmtId="43" fontId="27" fillId="0" borderId="26" xfId="0" applyNumberFormat="1" applyFont="1" applyBorder="1" applyAlignment="1">
      <alignment horizontal="left" wrapText="1"/>
    </xf>
    <xf numFmtId="43" fontId="27" fillId="0" borderId="0" xfId="0" applyNumberFormat="1" applyFont="1" applyAlignment="1">
      <alignment horizontal="left" vertical="top"/>
    </xf>
    <xf numFmtId="0" fontId="2" fillId="0" borderId="0" xfId="0" applyFont="1" applyAlignment="1">
      <alignment horizontal="center" wrapText="1"/>
    </xf>
    <xf numFmtId="43" fontId="4" fillId="0" borderId="1" xfId="4" applyFont="1" applyFill="1" applyBorder="1" applyAlignment="1">
      <alignment horizontal="center" vertical="center" wrapText="1"/>
    </xf>
    <xf numFmtId="4" fontId="20" fillId="0" borderId="1" xfId="0" applyNumberFormat="1" applyFont="1" applyBorder="1" applyAlignment="1" applyProtection="1">
      <alignment vertical="center"/>
      <protection locked="0"/>
    </xf>
    <xf numFmtId="165" fontId="2" fillId="0" borderId="10" xfId="3" applyNumberFormat="1" applyFont="1" applyFill="1" applyBorder="1" applyAlignment="1">
      <alignment horizontal="center" wrapText="1"/>
    </xf>
    <xf numFmtId="4" fontId="20" fillId="0" borderId="58" xfId="0" applyNumberFormat="1" applyFont="1" applyBorder="1" applyAlignment="1" applyProtection="1">
      <alignment vertical="center"/>
      <protection locked="0"/>
    </xf>
    <xf numFmtId="49" fontId="19" fillId="0" borderId="59" xfId="0" applyNumberFormat="1" applyFont="1" applyBorder="1" applyAlignment="1">
      <alignment horizontal="center" vertical="center"/>
    </xf>
    <xf numFmtId="0" fontId="4" fillId="0" borderId="12" xfId="0" applyFont="1" applyBorder="1" applyAlignment="1">
      <alignment vertical="center" wrapText="1"/>
    </xf>
    <xf numFmtId="0" fontId="24" fillId="0" borderId="61" xfId="0" applyFont="1" applyBorder="1" applyAlignment="1">
      <alignment horizontal="left" vertical="center"/>
    </xf>
    <xf numFmtId="0" fontId="24" fillId="0" borderId="62" xfId="0" applyFont="1" applyBorder="1" applyAlignment="1">
      <alignment horizontal="left" vertical="center"/>
    </xf>
    <xf numFmtId="0" fontId="24" fillId="0" borderId="63" xfId="0" applyFont="1" applyBorder="1" applyAlignment="1">
      <alignment horizontal="left" vertical="center"/>
    </xf>
    <xf numFmtId="43" fontId="19" fillId="0" borderId="59" xfId="4" applyFont="1" applyFill="1" applyBorder="1" applyAlignment="1" applyProtection="1">
      <alignment horizontal="center" vertical="center"/>
    </xf>
    <xf numFmtId="0" fontId="20" fillId="0" borderId="61" xfId="0" applyFont="1" applyBorder="1" applyAlignment="1">
      <alignment vertical="center"/>
    </xf>
    <xf numFmtId="0" fontId="19" fillId="0" borderId="62" xfId="0" applyFont="1" applyBorder="1" applyAlignment="1">
      <alignment wrapText="1"/>
    </xf>
    <xf numFmtId="0" fontId="19" fillId="0" borderId="63" xfId="0" applyFont="1" applyBorder="1" applyAlignment="1">
      <alignment wrapText="1"/>
    </xf>
    <xf numFmtId="0" fontId="19" fillId="0" borderId="61" xfId="0" applyFont="1" applyBorder="1" applyAlignment="1">
      <alignment vertical="center" wrapText="1"/>
    </xf>
    <xf numFmtId="0" fontId="19" fillId="0" borderId="62" xfId="0" applyFont="1" applyBorder="1" applyAlignment="1">
      <alignment vertical="top" wrapText="1"/>
    </xf>
    <xf numFmtId="0" fontId="19" fillId="0" borderId="64" xfId="0" applyFont="1" applyBorder="1" applyAlignment="1">
      <alignment vertical="top" wrapText="1"/>
    </xf>
    <xf numFmtId="0" fontId="22" fillId="0" borderId="12" xfId="0" applyFont="1" applyBorder="1" applyAlignment="1">
      <alignment vertical="center" wrapText="1"/>
    </xf>
    <xf numFmtId="0" fontId="19" fillId="0" borderId="62" xfId="0" applyFont="1" applyBorder="1" applyAlignment="1">
      <alignment horizontal="left" vertical="center"/>
    </xf>
    <xf numFmtId="0" fontId="19" fillId="0" borderId="63" xfId="0" applyFont="1" applyBorder="1" applyAlignment="1">
      <alignment horizontal="left" vertical="center"/>
    </xf>
    <xf numFmtId="49" fontId="19" fillId="0" borderId="65" xfId="0" applyNumberFormat="1" applyFont="1" applyBorder="1" applyAlignment="1">
      <alignment horizontal="center"/>
    </xf>
    <xf numFmtId="43" fontId="19" fillId="0" borderId="59" xfId="4" applyFont="1" applyFill="1" applyBorder="1" applyAlignment="1">
      <alignment horizontal="center" vertical="center"/>
    </xf>
    <xf numFmtId="49" fontId="19" fillId="0" borderId="59" xfId="4" applyNumberFormat="1" applyFont="1" applyFill="1" applyBorder="1" applyAlignment="1" applyProtection="1">
      <alignment horizontal="center" vertical="center"/>
    </xf>
    <xf numFmtId="49" fontId="19" fillId="0" borderId="59" xfId="4" applyNumberFormat="1" applyFont="1" applyFill="1" applyBorder="1" applyAlignment="1">
      <alignment horizontal="center" vertical="center"/>
    </xf>
    <xf numFmtId="0" fontId="4" fillId="0" borderId="59" xfId="0" applyFont="1" applyBorder="1" applyAlignment="1">
      <alignment vertical="center" wrapText="1"/>
    </xf>
    <xf numFmtId="0" fontId="19" fillId="0" borderId="59" xfId="0" applyFont="1" applyBorder="1" applyAlignment="1">
      <alignment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49" fontId="17" fillId="0" borderId="65" xfId="0" applyNumberFormat="1" applyFont="1" applyBorder="1" applyAlignment="1">
      <alignment horizontal="center"/>
    </xf>
    <xf numFmtId="49" fontId="17" fillId="0" borderId="52" xfId="0" applyNumberFormat="1" applyFont="1" applyBorder="1" applyAlignment="1">
      <alignment horizontal="center" vertical="center"/>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6" fillId="0" borderId="42" xfId="0" applyFont="1" applyBorder="1" applyAlignment="1">
      <alignment horizontal="center" vertical="center" wrapText="1"/>
    </xf>
    <xf numFmtId="0" fontId="0" fillId="0" borderId="0" xfId="0" applyAlignment="1">
      <alignment horizontal="center" vertical="center" wrapText="1"/>
    </xf>
    <xf numFmtId="0" fontId="0" fillId="0" borderId="51" xfId="0" applyBorder="1" applyAlignment="1">
      <alignment horizontal="center" vertical="center" wrapText="1"/>
    </xf>
    <xf numFmtId="0" fontId="5" fillId="0" borderId="52"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28"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xf>
    <xf numFmtId="0" fontId="21" fillId="0" borderId="0" xfId="0" applyFont="1" applyAlignment="1">
      <alignment horizontal="left" vertical="top" wrapText="1"/>
    </xf>
    <xf numFmtId="0" fontId="6" fillId="0" borderId="2" xfId="0" applyFont="1" applyBorder="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4" xfId="0" applyFont="1" applyBorder="1" applyAlignment="1">
      <alignment horizontal="center" vertical="top" wrapText="1"/>
    </xf>
    <xf numFmtId="0" fontId="4" fillId="0" borderId="25" xfId="0" applyFont="1" applyBorder="1" applyAlignment="1">
      <alignment horizontal="center" vertical="top" wrapText="1"/>
    </xf>
    <xf numFmtId="0" fontId="4" fillId="0" borderId="36" xfId="0" applyFont="1" applyBorder="1" applyAlignment="1">
      <alignment horizontal="center"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wrapText="1"/>
    </xf>
    <xf numFmtId="0" fontId="19" fillId="0" borderId="35" xfId="0" applyFont="1" applyBorder="1" applyAlignment="1">
      <alignment horizontal="left" wrapText="1"/>
    </xf>
    <xf numFmtId="0" fontId="19" fillId="0" borderId="33" xfId="0" applyFont="1" applyBorder="1" applyAlignment="1">
      <alignment horizontal="left" wrapText="1"/>
    </xf>
    <xf numFmtId="0" fontId="19" fillId="0" borderId="55" xfId="0" applyFont="1" applyBorder="1" applyAlignment="1">
      <alignment horizontal="left" wrapText="1"/>
    </xf>
    <xf numFmtId="0" fontId="9" fillId="0" borderId="0" xfId="0" applyFont="1" applyAlignment="1">
      <alignment horizontal="left" vertical="top" wrapText="1" indent="1"/>
    </xf>
    <xf numFmtId="0" fontId="12"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center" vertical="top" wrapText="1"/>
    </xf>
    <xf numFmtId="0" fontId="4" fillId="0" borderId="0" xfId="0" applyFont="1" applyAlignment="1">
      <alignment horizontal="center" vertical="center" wrapText="1"/>
    </xf>
    <xf numFmtId="0" fontId="0" fillId="0" borderId="0" xfId="0" applyAlignment="1">
      <alignment horizontal="left"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0" xfId="0" applyFont="1" applyAlignment="1">
      <alignment horizontal="left" vertical="top" wrapText="1" indent="1"/>
    </xf>
    <xf numFmtId="0" fontId="14"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26"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 fillId="0" borderId="8" xfId="0" applyFont="1" applyBorder="1" applyAlignment="1">
      <alignment horizontal="center" wrapText="1"/>
    </xf>
    <xf numFmtId="0" fontId="2" fillId="0" borderId="2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12" fillId="0" borderId="0" xfId="0" applyFont="1" applyAlignment="1">
      <alignment horizontal="left" vertical="top" wrapText="1" indent="1"/>
    </xf>
    <xf numFmtId="0" fontId="7" fillId="0" borderId="2" xfId="0" applyFont="1" applyBorder="1" applyAlignment="1">
      <alignment horizontal="left" vertical="center" wrapText="1" indent="7"/>
    </xf>
  </cellXfs>
  <cellStyles count="5">
    <cellStyle name="Millares" xfId="4" builtinId="3"/>
    <cellStyle name="Millares 10 10" xfId="2" xr:uid="{00000000-0005-0000-0000-000001000000}"/>
    <cellStyle name="Normal" xfId="0" builtinId="0"/>
    <cellStyle name="Normal 2" xfId="1" xr:uid="{00000000-0005-0000-0000-000003000000}"/>
    <cellStyle name="Porcentaje" xfId="3" builtin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L39"/>
  <sheetViews>
    <sheetView tabSelected="1" topLeftCell="A8" zoomScale="130" zoomScaleNormal="130" zoomScaleSheetLayoutView="100" workbookViewId="0">
      <selection activeCell="G9" sqref="G9"/>
    </sheetView>
  </sheetViews>
  <sheetFormatPr baseColWidth="10" defaultColWidth="9.33203125" defaultRowHeight="12.75"/>
  <cols>
    <col min="1" max="1" width="16" style="2" customWidth="1"/>
    <col min="2" max="2" width="19" style="2" customWidth="1"/>
    <col min="3" max="3" width="17.33203125" style="2" customWidth="1"/>
    <col min="4" max="4" width="18" style="2" customWidth="1"/>
    <col min="5" max="5" width="12" style="2" customWidth="1"/>
    <col min="6" max="6" width="24.83203125" style="2" customWidth="1"/>
    <col min="7" max="7" width="14" style="2" customWidth="1"/>
    <col min="8" max="8" width="15.1640625" style="2" customWidth="1"/>
    <col min="9" max="9" width="7" style="2" customWidth="1"/>
    <col min="10" max="10" width="8" style="2" customWidth="1"/>
    <col min="11" max="11" width="29.83203125" style="2" customWidth="1"/>
    <col min="12" max="12" width="40.5" style="2" customWidth="1"/>
    <col min="13" max="16384" width="9.33203125" style="2"/>
  </cols>
  <sheetData>
    <row r="4" spans="1:12" ht="13.5" thickBot="1"/>
    <row r="5" spans="1:12" ht="16.5">
      <c r="A5" s="106" t="s">
        <v>64</v>
      </c>
      <c r="B5" s="107"/>
      <c r="C5" s="107"/>
      <c r="D5" s="107"/>
      <c r="E5" s="107"/>
      <c r="F5" s="107"/>
      <c r="G5" s="107"/>
      <c r="H5" s="107"/>
      <c r="I5" s="107"/>
      <c r="J5" s="107"/>
      <c r="K5" s="107"/>
      <c r="L5" s="108"/>
    </row>
    <row r="6" spans="1:12" ht="31.5" customHeight="1">
      <c r="A6" s="109" t="s">
        <v>141</v>
      </c>
      <c r="B6" s="110"/>
      <c r="C6" s="110"/>
      <c r="D6" s="110"/>
      <c r="E6" s="110"/>
      <c r="F6" s="110"/>
      <c r="G6" s="110"/>
      <c r="H6" s="110"/>
      <c r="I6" s="110"/>
      <c r="J6" s="110"/>
      <c r="K6" s="110"/>
      <c r="L6" s="111"/>
    </row>
    <row r="7" spans="1:12" ht="24" customHeight="1">
      <c r="A7" s="112" t="s">
        <v>4</v>
      </c>
      <c r="B7" s="116" t="s">
        <v>5</v>
      </c>
      <c r="C7" s="117"/>
      <c r="D7" s="118"/>
      <c r="E7" s="114" t="s">
        <v>6</v>
      </c>
      <c r="F7" s="114" t="s">
        <v>7</v>
      </c>
      <c r="G7" s="114" t="s">
        <v>8</v>
      </c>
      <c r="H7" s="114"/>
      <c r="I7" s="114" t="s">
        <v>9</v>
      </c>
      <c r="J7" s="114"/>
      <c r="K7" s="114"/>
      <c r="L7" s="115"/>
    </row>
    <row r="8" spans="1:12" ht="37.5" customHeight="1" thickBot="1">
      <c r="A8" s="113"/>
      <c r="B8" s="119"/>
      <c r="C8" s="120"/>
      <c r="D8" s="121"/>
      <c r="E8" s="114"/>
      <c r="F8" s="114"/>
      <c r="G8" s="32" t="s">
        <v>10</v>
      </c>
      <c r="H8" s="32" t="s">
        <v>11</v>
      </c>
      <c r="I8" s="32" t="s">
        <v>12</v>
      </c>
      <c r="J8" s="32" t="s">
        <v>13</v>
      </c>
      <c r="K8" s="32" t="s">
        <v>14</v>
      </c>
      <c r="L8" s="64" t="s">
        <v>15</v>
      </c>
    </row>
    <row r="9" spans="1:12" ht="54" customHeight="1" thickBot="1">
      <c r="A9" s="80" t="s">
        <v>86</v>
      </c>
      <c r="B9" s="89" t="s">
        <v>85</v>
      </c>
      <c r="C9" s="90"/>
      <c r="D9" s="91"/>
      <c r="E9" s="40" t="s">
        <v>95</v>
      </c>
      <c r="F9" s="132" t="s">
        <v>96</v>
      </c>
      <c r="G9" s="76">
        <v>10857478.83</v>
      </c>
      <c r="H9" s="77">
        <v>4086943.78</v>
      </c>
      <c r="I9" s="129" t="s">
        <v>84</v>
      </c>
      <c r="J9" s="126" t="s">
        <v>101</v>
      </c>
      <c r="K9" s="44" t="s">
        <v>125</v>
      </c>
      <c r="L9" s="65" t="s">
        <v>121</v>
      </c>
    </row>
    <row r="10" spans="1:12" ht="68.25" customHeight="1" thickBot="1">
      <c r="A10" s="85" t="s">
        <v>87</v>
      </c>
      <c r="B10" s="82" t="s">
        <v>106</v>
      </c>
      <c r="C10" s="83"/>
      <c r="D10" s="84"/>
      <c r="E10" s="81" t="s">
        <v>95</v>
      </c>
      <c r="F10" s="133"/>
      <c r="G10" s="76">
        <v>17140141.920000002</v>
      </c>
      <c r="H10" s="77">
        <v>4056764.14</v>
      </c>
      <c r="I10" s="130"/>
      <c r="J10" s="127"/>
      <c r="K10" s="4"/>
      <c r="L10" s="66"/>
    </row>
    <row r="11" spans="1:12" ht="58.5" customHeight="1" thickBot="1">
      <c r="A11" s="85" t="s">
        <v>88</v>
      </c>
      <c r="B11" s="86" t="s">
        <v>107</v>
      </c>
      <c r="C11" s="87"/>
      <c r="D11" s="88"/>
      <c r="E11" s="81" t="s">
        <v>95</v>
      </c>
      <c r="F11" s="133"/>
      <c r="G11" s="76">
        <v>1059720.24</v>
      </c>
      <c r="H11" s="77">
        <v>570989.14</v>
      </c>
      <c r="I11" s="130"/>
      <c r="J11" s="127"/>
      <c r="K11" s="4"/>
      <c r="L11" s="67" t="s">
        <v>123</v>
      </c>
    </row>
    <row r="12" spans="1:12" ht="78.75" customHeight="1" thickBot="1">
      <c r="A12" s="85" t="s">
        <v>89</v>
      </c>
      <c r="B12" s="86" t="s">
        <v>108</v>
      </c>
      <c r="C12" s="87"/>
      <c r="D12" s="88"/>
      <c r="E12" s="92" t="s">
        <v>118</v>
      </c>
      <c r="F12" s="133"/>
      <c r="G12" s="76">
        <v>64924967.189999998</v>
      </c>
      <c r="H12" s="77">
        <v>2854962.33</v>
      </c>
      <c r="I12" s="130"/>
      <c r="J12" s="127"/>
      <c r="K12" s="4"/>
      <c r="L12" s="66"/>
    </row>
    <row r="13" spans="1:12" ht="48.75" customHeight="1" thickBot="1">
      <c r="A13" s="85" t="s">
        <v>90</v>
      </c>
      <c r="B13" s="86" t="s">
        <v>109</v>
      </c>
      <c r="C13" s="87"/>
      <c r="D13" s="88"/>
      <c r="E13" s="81" t="s">
        <v>95</v>
      </c>
      <c r="F13" s="133"/>
      <c r="G13" s="76">
        <v>1095382.68</v>
      </c>
      <c r="H13" s="77">
        <v>465683.39</v>
      </c>
      <c r="I13" s="130"/>
      <c r="J13" s="127"/>
      <c r="K13" s="4"/>
      <c r="L13" s="67" t="s">
        <v>122</v>
      </c>
    </row>
    <row r="14" spans="1:12" ht="49.5" customHeight="1" thickBot="1">
      <c r="A14" s="85" t="s">
        <v>91</v>
      </c>
      <c r="B14" s="86" t="s">
        <v>110</v>
      </c>
      <c r="C14" s="87"/>
      <c r="D14" s="88"/>
      <c r="E14" s="81" t="s">
        <v>95</v>
      </c>
      <c r="F14" s="133"/>
      <c r="G14" s="76">
        <v>1133638.68</v>
      </c>
      <c r="H14" s="77">
        <v>713442.67</v>
      </c>
      <c r="I14" s="130"/>
      <c r="J14" s="127"/>
      <c r="K14" s="4"/>
      <c r="L14" s="66"/>
    </row>
    <row r="15" spans="1:12" ht="33" customHeight="1" thickBot="1">
      <c r="A15" s="96" t="s">
        <v>92</v>
      </c>
      <c r="B15" s="86" t="s">
        <v>138</v>
      </c>
      <c r="C15" s="87"/>
      <c r="D15" s="88"/>
      <c r="E15" s="81" t="s">
        <v>95</v>
      </c>
      <c r="F15" s="133"/>
      <c r="G15" s="76">
        <v>1317138</v>
      </c>
      <c r="H15" s="77">
        <v>262524.24</v>
      </c>
      <c r="I15" s="130"/>
      <c r="J15" s="127"/>
      <c r="K15" s="4"/>
      <c r="L15" s="66"/>
    </row>
    <row r="16" spans="1:12" ht="54" customHeight="1" thickBot="1">
      <c r="A16" s="96" t="s">
        <v>111</v>
      </c>
      <c r="B16" s="86" t="s">
        <v>139</v>
      </c>
      <c r="C16" s="87"/>
      <c r="D16" s="88"/>
      <c r="E16" s="81" t="s">
        <v>95</v>
      </c>
      <c r="F16" s="133"/>
      <c r="G16" s="76">
        <v>946911.72</v>
      </c>
      <c r="H16" s="77">
        <v>221218.63</v>
      </c>
      <c r="I16" s="130"/>
      <c r="J16" s="127"/>
      <c r="K16" s="45" t="s">
        <v>126</v>
      </c>
      <c r="L16" s="67" t="s">
        <v>123</v>
      </c>
    </row>
    <row r="17" spans="1:12" ht="57.75" customHeight="1" thickBot="1">
      <c r="A17" s="85" t="s">
        <v>93</v>
      </c>
      <c r="B17" s="86" t="s">
        <v>112</v>
      </c>
      <c r="C17" s="87"/>
      <c r="D17" s="88"/>
      <c r="E17" s="81" t="s">
        <v>95</v>
      </c>
      <c r="F17" s="133"/>
      <c r="G17" s="76">
        <v>1170157.44</v>
      </c>
      <c r="H17" s="77">
        <v>224178.59</v>
      </c>
      <c r="I17" s="130"/>
      <c r="J17" s="127"/>
      <c r="K17" s="45" t="s">
        <v>127</v>
      </c>
      <c r="L17" s="67" t="s">
        <v>124</v>
      </c>
    </row>
    <row r="18" spans="1:12" ht="57.75" customHeight="1" thickBot="1">
      <c r="A18" s="97" t="s">
        <v>94</v>
      </c>
      <c r="B18" s="86" t="s">
        <v>113</v>
      </c>
      <c r="C18" s="87"/>
      <c r="D18" s="88"/>
      <c r="E18" s="81" t="s">
        <v>95</v>
      </c>
      <c r="F18" s="133"/>
      <c r="G18" s="76">
        <v>512908.56</v>
      </c>
      <c r="H18" s="77">
        <v>156320.41</v>
      </c>
      <c r="I18" s="130"/>
      <c r="J18" s="127"/>
      <c r="K18" s="45" t="s">
        <v>127</v>
      </c>
      <c r="L18" s="67" t="s">
        <v>124</v>
      </c>
    </row>
    <row r="19" spans="1:12" ht="56.25" customHeight="1" thickBot="1">
      <c r="A19" s="98">
        <v>11</v>
      </c>
      <c r="B19" s="86" t="s">
        <v>114</v>
      </c>
      <c r="C19" s="93"/>
      <c r="D19" s="94"/>
      <c r="E19" s="81" t="s">
        <v>95</v>
      </c>
      <c r="F19" s="133"/>
      <c r="G19" s="76">
        <v>7289963.3600000003</v>
      </c>
      <c r="H19" s="79"/>
      <c r="I19" s="130"/>
      <c r="J19" s="127"/>
      <c r="K19" s="4"/>
      <c r="L19" s="66"/>
    </row>
    <row r="20" spans="1:12" ht="16.5" customHeight="1" thickBot="1">
      <c r="A20" s="98">
        <v>12</v>
      </c>
      <c r="B20" s="86" t="s">
        <v>115</v>
      </c>
      <c r="C20" s="87"/>
      <c r="D20" s="100"/>
      <c r="E20" s="99"/>
      <c r="F20" s="134"/>
      <c r="G20" s="76">
        <v>0</v>
      </c>
      <c r="H20" s="77">
        <v>0</v>
      </c>
      <c r="I20" s="130"/>
      <c r="J20" s="127"/>
      <c r="K20" s="4"/>
      <c r="L20" s="66"/>
    </row>
    <row r="21" spans="1:12" ht="12.75" customHeight="1" thickBot="1">
      <c r="A21" s="95"/>
      <c r="B21" s="136"/>
      <c r="C21" s="137"/>
      <c r="D21" s="138"/>
      <c r="E21" s="53"/>
      <c r="F21" s="135"/>
      <c r="G21" s="68"/>
      <c r="H21" s="69"/>
      <c r="I21" s="131"/>
      <c r="J21" s="128"/>
      <c r="K21" s="70"/>
      <c r="L21" s="71"/>
    </row>
    <row r="22" spans="1:12">
      <c r="A22" s="63"/>
      <c r="B22" s="24"/>
      <c r="C22" s="25"/>
      <c r="D22" s="26"/>
      <c r="E22" s="63"/>
      <c r="F22" s="63"/>
      <c r="G22" s="73">
        <f>SUM(G9:G20)</f>
        <v>107448408.62</v>
      </c>
      <c r="H22" s="73">
        <f>SUM(H9:H20)</f>
        <v>13613027.320000002</v>
      </c>
      <c r="I22" s="63"/>
      <c r="J22" s="63"/>
      <c r="K22" s="63"/>
      <c r="L22" s="63"/>
    </row>
    <row r="23" spans="1:12">
      <c r="A23" s="5"/>
      <c r="B23" s="27"/>
      <c r="C23" s="28"/>
      <c r="D23" s="29"/>
      <c r="E23" s="5"/>
      <c r="F23" s="5"/>
      <c r="G23" s="5"/>
      <c r="H23" s="5"/>
      <c r="I23" s="5"/>
      <c r="J23" s="5"/>
      <c r="K23" s="5"/>
      <c r="L23" s="5"/>
    </row>
    <row r="24" spans="1:12" ht="25.5" customHeight="1">
      <c r="A24" s="6" t="s">
        <v>69</v>
      </c>
      <c r="B24" s="125" t="s">
        <v>68</v>
      </c>
      <c r="C24" s="125"/>
      <c r="D24" s="125"/>
      <c r="E24" s="125"/>
      <c r="F24" s="125"/>
      <c r="G24" s="125"/>
      <c r="H24" s="125"/>
      <c r="I24" s="3"/>
      <c r="J24" s="3"/>
      <c r="K24" s="3"/>
      <c r="L24" s="3"/>
    </row>
    <row r="25" spans="1:12" hidden="1">
      <c r="A25" s="6"/>
      <c r="B25" s="6"/>
      <c r="C25" s="6"/>
      <c r="D25" s="6"/>
      <c r="E25" s="6"/>
      <c r="F25" s="6"/>
      <c r="G25" s="6"/>
      <c r="H25" s="6"/>
      <c r="I25" s="3"/>
      <c r="J25" s="3"/>
      <c r="K25" s="3"/>
      <c r="L25" s="3"/>
    </row>
    <row r="26" spans="1:12" hidden="1">
      <c r="A26" s="6"/>
      <c r="B26" s="6"/>
      <c r="C26" s="6"/>
      <c r="D26" s="6"/>
      <c r="E26" s="6"/>
      <c r="F26" s="6"/>
      <c r="G26" s="6"/>
      <c r="H26" s="6"/>
      <c r="I26" s="3"/>
      <c r="J26" s="3"/>
      <c r="K26" s="3"/>
      <c r="L26" s="3"/>
    </row>
    <row r="27" spans="1:12" hidden="1">
      <c r="A27" s="6"/>
      <c r="B27" s="6"/>
      <c r="C27" s="6"/>
      <c r="D27" s="6"/>
      <c r="E27" s="6"/>
      <c r="F27" s="6"/>
      <c r="G27" s="6"/>
      <c r="H27" s="6"/>
      <c r="I27" s="3"/>
      <c r="J27" s="3"/>
      <c r="K27" s="3"/>
      <c r="L27" s="3"/>
    </row>
    <row r="28" spans="1:12" hidden="1">
      <c r="A28" s="6"/>
      <c r="B28" s="6"/>
      <c r="C28" s="6"/>
      <c r="D28" s="6"/>
      <c r="E28" s="6"/>
      <c r="F28" s="6"/>
      <c r="G28" s="6"/>
      <c r="H28" s="6"/>
      <c r="I28" s="3"/>
      <c r="J28" s="3"/>
      <c r="K28" s="3"/>
      <c r="L28" s="3"/>
    </row>
    <row r="29" spans="1:12" hidden="1"/>
    <row r="30" spans="1:12" hidden="1"/>
    <row r="31" spans="1:12" ht="12.75" customHeight="1">
      <c r="B31" s="124"/>
      <c r="C31" s="124"/>
      <c r="D31" s="124"/>
      <c r="E31" s="124"/>
      <c r="F31" s="124"/>
      <c r="G31" s="74"/>
    </row>
    <row r="32" spans="1:12" ht="27.75" customHeight="1">
      <c r="B32" s="122"/>
      <c r="C32" s="122"/>
      <c r="D32" s="122"/>
      <c r="E32" s="122"/>
      <c r="F32" s="122"/>
      <c r="G32" s="122"/>
      <c r="H32" s="122"/>
      <c r="I32" s="122"/>
      <c r="J32" s="122"/>
      <c r="K32" s="122"/>
      <c r="L32" s="122"/>
    </row>
    <row r="33" spans="1:12">
      <c r="B33" s="123"/>
      <c r="C33" s="123"/>
      <c r="D33" s="123"/>
      <c r="E33" s="123"/>
      <c r="F33" s="123"/>
      <c r="G33" s="123"/>
      <c r="H33" s="123"/>
      <c r="I33" s="123"/>
      <c r="J33" s="123"/>
      <c r="K33" s="123"/>
      <c r="L33" s="123"/>
    </row>
    <row r="34" spans="1:12">
      <c r="A34" s="2" t="s">
        <v>70</v>
      </c>
      <c r="C34" s="2" t="s">
        <v>71</v>
      </c>
      <c r="E34" s="2" t="s">
        <v>75</v>
      </c>
      <c r="G34" s="2" t="s">
        <v>78</v>
      </c>
      <c r="J34" s="2" t="s">
        <v>80</v>
      </c>
      <c r="L34" s="2" t="s">
        <v>81</v>
      </c>
    </row>
    <row r="35" spans="1:12">
      <c r="A35" s="2" t="s">
        <v>73</v>
      </c>
      <c r="C35" s="2" t="s">
        <v>72</v>
      </c>
      <c r="E35" s="2" t="s">
        <v>76</v>
      </c>
      <c r="G35" s="2" t="s">
        <v>133</v>
      </c>
      <c r="J35" s="2" t="s">
        <v>134</v>
      </c>
      <c r="L35" s="2" t="s">
        <v>135</v>
      </c>
    </row>
    <row r="38" spans="1:12">
      <c r="A38" s="2" t="s">
        <v>70</v>
      </c>
      <c r="C38" s="2" t="s">
        <v>71</v>
      </c>
      <c r="E38" s="2" t="s">
        <v>75</v>
      </c>
      <c r="G38" s="2" t="s">
        <v>78</v>
      </c>
      <c r="J38" s="2" t="s">
        <v>78</v>
      </c>
      <c r="L38" s="2" t="s">
        <v>82</v>
      </c>
    </row>
    <row r="39" spans="1:12">
      <c r="A39" s="2" t="s">
        <v>136</v>
      </c>
      <c r="C39" s="2" t="s">
        <v>74</v>
      </c>
      <c r="E39" s="2" t="s">
        <v>77</v>
      </c>
      <c r="G39" s="2" t="s">
        <v>79</v>
      </c>
      <c r="J39" s="2" t="s">
        <v>137</v>
      </c>
      <c r="L39" s="2" t="s">
        <v>83</v>
      </c>
    </row>
  </sheetData>
  <mergeCells count="16">
    <mergeCell ref="B32:L32"/>
    <mergeCell ref="B33:L33"/>
    <mergeCell ref="B31:F31"/>
    <mergeCell ref="B24:H24"/>
    <mergeCell ref="J9:J21"/>
    <mergeCell ref="I9:I21"/>
    <mergeCell ref="F9:F21"/>
    <mergeCell ref="B21:D21"/>
    <mergeCell ref="A5:L5"/>
    <mergeCell ref="A6:L6"/>
    <mergeCell ref="A7:A8"/>
    <mergeCell ref="E7:E8"/>
    <mergeCell ref="F7:F8"/>
    <mergeCell ref="G7:H7"/>
    <mergeCell ref="I7:L7"/>
    <mergeCell ref="B7:D8"/>
  </mergeCells>
  <dataValidations count="1">
    <dataValidation type="decimal" allowBlank="1" showInputMessage="1" showErrorMessage="1" sqref="H9:H20" xr:uid="{00000000-0002-0000-0000-000000000000}">
      <formula1>-1.79769313486231E+100</formula1>
      <formula2>1.79769313486231E+100</formula2>
    </dataValidation>
  </dataValidations>
  <pageMargins left="0.7" right="0.7" top="0.75" bottom="0.75" header="0.3" footer="0.3"/>
  <pageSetup paperSize="345"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topLeftCell="A13" zoomScaleNormal="100" zoomScaleSheetLayoutView="100" workbookViewId="0">
      <selection activeCell="B23" sqref="B23"/>
    </sheetView>
  </sheetViews>
  <sheetFormatPr baseColWidth="10" defaultColWidth="9.33203125" defaultRowHeight="12.75"/>
  <cols>
    <col min="1" max="1" width="15.1640625" style="2" customWidth="1"/>
    <col min="2" max="2" width="86.1640625" style="2" customWidth="1"/>
    <col min="3" max="16384" width="9.33203125" style="2"/>
  </cols>
  <sheetData>
    <row r="1" spans="1:2" ht="21.6" customHeight="1">
      <c r="A1" s="139" t="s">
        <v>65</v>
      </c>
      <c r="B1" s="139"/>
    </row>
    <row r="2" spans="1:2" ht="18" customHeight="1">
      <c r="A2" s="7" t="s">
        <v>16</v>
      </c>
      <c r="B2" s="7" t="s">
        <v>17</v>
      </c>
    </row>
    <row r="3" spans="1:2" ht="17.25" customHeight="1">
      <c r="A3" s="8">
        <v>-1</v>
      </c>
      <c r="B3" s="9" t="s">
        <v>18</v>
      </c>
    </row>
    <row r="4" spans="1:2" ht="18" customHeight="1">
      <c r="A4" s="8">
        <v>-2</v>
      </c>
      <c r="B4" s="9" t="s">
        <v>19</v>
      </c>
    </row>
    <row r="5" spans="1:2" ht="18" customHeight="1">
      <c r="A5" s="8">
        <v>-3</v>
      </c>
      <c r="B5" s="9" t="s">
        <v>20</v>
      </c>
    </row>
    <row r="6" spans="1:2" ht="15" customHeight="1">
      <c r="A6" s="8">
        <v>-4</v>
      </c>
      <c r="B6" s="10" t="s">
        <v>21</v>
      </c>
    </row>
    <row r="7" spans="1:2" ht="30" customHeight="1">
      <c r="A7" s="8">
        <v>-5</v>
      </c>
      <c r="B7" s="10" t="s">
        <v>22</v>
      </c>
    </row>
    <row r="8" spans="1:2" ht="23.1" customHeight="1">
      <c r="A8" s="8">
        <v>-6</v>
      </c>
      <c r="B8" s="10" t="s">
        <v>23</v>
      </c>
    </row>
    <row r="9" spans="1:2" ht="14.25" customHeight="1">
      <c r="A9" s="8">
        <v>-7</v>
      </c>
      <c r="B9" s="10" t="s">
        <v>24</v>
      </c>
    </row>
    <row r="10" spans="1:2" ht="27" customHeight="1">
      <c r="A10" s="8">
        <v>-8</v>
      </c>
      <c r="B10" s="10" t="s">
        <v>25</v>
      </c>
    </row>
    <row r="11" spans="1:2" ht="15" customHeight="1">
      <c r="A11" s="8">
        <v>-9</v>
      </c>
      <c r="B11" s="10" t="s">
        <v>26</v>
      </c>
    </row>
    <row r="12" spans="1:2" ht="15.95" customHeight="1">
      <c r="A12" s="8">
        <v>-10</v>
      </c>
      <c r="B12" s="10" t="s">
        <v>27</v>
      </c>
    </row>
    <row r="13" spans="1:2" ht="42" customHeight="1">
      <c r="A13" s="8">
        <v>-11</v>
      </c>
      <c r="B13" s="10" t="s">
        <v>28</v>
      </c>
    </row>
    <row r="14" spans="1:2" ht="15" customHeight="1">
      <c r="A14" s="8">
        <v>-12</v>
      </c>
      <c r="B14" s="10" t="s">
        <v>29</v>
      </c>
    </row>
    <row r="15" spans="1:2" ht="15" customHeight="1">
      <c r="A15" s="8">
        <v>-13</v>
      </c>
      <c r="B15" s="10" t="s">
        <v>30</v>
      </c>
    </row>
    <row r="16" spans="1:2" ht="17.100000000000001" customHeight="1">
      <c r="A16" s="8">
        <v>-14</v>
      </c>
      <c r="B16" s="10" t="s">
        <v>31</v>
      </c>
    </row>
    <row r="17" spans="1:2" ht="15" customHeight="1">
      <c r="A17" s="8">
        <v>-15</v>
      </c>
      <c r="B17" s="10" t="s">
        <v>32</v>
      </c>
    </row>
    <row r="18" spans="1:2" ht="28.5" customHeight="1">
      <c r="A18" s="8">
        <v>-16</v>
      </c>
      <c r="B18" s="9" t="s">
        <v>67</v>
      </c>
    </row>
    <row r="19" spans="1:2" ht="15" customHeight="1">
      <c r="A19" s="8">
        <v>-17</v>
      </c>
      <c r="B19" s="10" t="s">
        <v>33</v>
      </c>
    </row>
    <row r="20" spans="1:2" ht="15" customHeight="1">
      <c r="A20" s="8">
        <v>-18</v>
      </c>
      <c r="B20" s="10" t="s">
        <v>34</v>
      </c>
    </row>
    <row r="21" spans="1:2" ht="15" customHeight="1">
      <c r="A21" s="8">
        <v>-19</v>
      </c>
      <c r="B21" s="10" t="s">
        <v>35</v>
      </c>
    </row>
    <row r="22" spans="1:2" ht="30" customHeight="1">
      <c r="A22" s="140" t="s">
        <v>36</v>
      </c>
      <c r="B22" s="140"/>
    </row>
    <row r="23" spans="1:2" ht="54.95" customHeight="1"/>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5:S37"/>
  <sheetViews>
    <sheetView zoomScale="95" zoomScaleNormal="95" zoomScaleSheetLayoutView="130" workbookViewId="0">
      <selection activeCell="S11" sqref="S11"/>
    </sheetView>
  </sheetViews>
  <sheetFormatPr baseColWidth="10" defaultColWidth="9.33203125" defaultRowHeight="12.75"/>
  <cols>
    <col min="1" max="1" width="16.1640625" style="2" customWidth="1"/>
    <col min="2" max="2" width="24.6640625" style="2" customWidth="1"/>
    <col min="3" max="3" width="15.1640625" style="2" customWidth="1"/>
    <col min="4" max="4" width="24.5" style="2" customWidth="1"/>
    <col min="5" max="5" width="11.6640625" style="2" customWidth="1"/>
    <col min="6" max="6" width="14.1640625" style="2" customWidth="1"/>
    <col min="7" max="7" width="7.6640625" style="2" hidden="1" customWidth="1"/>
    <col min="8" max="8" width="22.6640625" style="2" customWidth="1"/>
    <col min="9" max="9" width="16.33203125" style="2" customWidth="1"/>
    <col min="10" max="10" width="18.1640625" style="2" customWidth="1"/>
    <col min="11" max="11" width="16" style="2" customWidth="1"/>
    <col min="12" max="12" width="17.83203125" style="2" customWidth="1"/>
    <col min="13" max="13" width="16.6640625" style="2" customWidth="1"/>
    <col min="14" max="14" width="18.6640625" style="2" customWidth="1"/>
    <col min="15" max="15" width="11.5" style="2" customWidth="1"/>
    <col min="16" max="16" width="11.33203125" style="2" customWidth="1"/>
    <col min="17" max="17" width="9.33203125" style="2"/>
    <col min="18" max="18" width="15.83203125" style="2" customWidth="1"/>
    <col min="19" max="19" width="16.1640625" style="2" customWidth="1"/>
    <col min="20" max="16384" width="9.33203125" style="2"/>
  </cols>
  <sheetData>
    <row r="5" spans="1:19" ht="16.5" thickBot="1">
      <c r="A5" s="153" t="s">
        <v>116</v>
      </c>
      <c r="B5" s="153"/>
      <c r="C5" s="153"/>
      <c r="D5" s="153"/>
      <c r="E5" s="153"/>
      <c r="F5" s="153"/>
      <c r="G5" s="153"/>
      <c r="H5" s="153"/>
      <c r="I5" s="153"/>
      <c r="J5" s="153"/>
      <c r="K5" s="153"/>
      <c r="L5" s="153"/>
      <c r="M5" s="153"/>
      <c r="N5" s="153"/>
      <c r="O5" s="153"/>
      <c r="P5" s="153"/>
    </row>
    <row r="6" spans="1:19" ht="27.75" customHeight="1">
      <c r="A6" s="154" t="s">
        <v>140</v>
      </c>
      <c r="B6" s="155"/>
      <c r="C6" s="155"/>
      <c r="D6" s="155"/>
      <c r="E6" s="155"/>
      <c r="F6" s="155"/>
      <c r="G6" s="155"/>
      <c r="H6" s="155"/>
      <c r="I6" s="155"/>
      <c r="J6" s="155"/>
      <c r="K6" s="155"/>
      <c r="L6" s="155"/>
      <c r="M6" s="155"/>
      <c r="N6" s="155"/>
      <c r="O6" s="155"/>
      <c r="P6" s="156"/>
    </row>
    <row r="7" spans="1:19" ht="12.95" customHeight="1">
      <c r="A7" s="157" t="s">
        <v>4</v>
      </c>
      <c r="B7" s="159" t="s">
        <v>5</v>
      </c>
      <c r="C7" s="161" t="s">
        <v>37</v>
      </c>
      <c r="D7" s="161" t="s">
        <v>7</v>
      </c>
      <c r="E7" s="165" t="s">
        <v>38</v>
      </c>
      <c r="F7" s="166"/>
      <c r="G7" s="167"/>
      <c r="H7" s="161" t="s">
        <v>39</v>
      </c>
      <c r="I7" s="159" t="s">
        <v>40</v>
      </c>
      <c r="J7" s="159" t="s">
        <v>41</v>
      </c>
      <c r="K7" s="159" t="s">
        <v>42</v>
      </c>
      <c r="L7" s="161" t="s">
        <v>104</v>
      </c>
      <c r="M7" s="159" t="s">
        <v>11</v>
      </c>
      <c r="N7" s="159" t="s">
        <v>105</v>
      </c>
      <c r="O7" s="163" t="s">
        <v>2</v>
      </c>
      <c r="P7" s="164"/>
    </row>
    <row r="8" spans="1:19" ht="35.1" customHeight="1">
      <c r="A8" s="158"/>
      <c r="B8" s="160"/>
      <c r="C8" s="162"/>
      <c r="D8" s="162"/>
      <c r="E8" s="168"/>
      <c r="F8" s="169"/>
      <c r="G8" s="170"/>
      <c r="H8" s="162"/>
      <c r="I8" s="160"/>
      <c r="J8" s="160"/>
      <c r="K8" s="160"/>
      <c r="L8" s="162"/>
      <c r="M8" s="160"/>
      <c r="N8" s="160"/>
      <c r="O8" s="11" t="s">
        <v>1</v>
      </c>
      <c r="P8" s="60" t="s">
        <v>0</v>
      </c>
    </row>
    <row r="9" spans="1:19" ht="54.75" customHeight="1">
      <c r="A9" s="105" t="s">
        <v>86</v>
      </c>
      <c r="B9" s="101" t="s">
        <v>85</v>
      </c>
      <c r="C9" s="40" t="s">
        <v>95</v>
      </c>
      <c r="D9" s="132" t="s">
        <v>120</v>
      </c>
      <c r="E9" s="175" t="s">
        <v>100</v>
      </c>
      <c r="F9" s="176"/>
      <c r="G9" s="177"/>
      <c r="H9" s="34" t="s">
        <v>97</v>
      </c>
      <c r="I9" s="172" t="s">
        <v>98</v>
      </c>
      <c r="J9" s="30">
        <v>1</v>
      </c>
      <c r="K9" s="76">
        <v>10857478.83</v>
      </c>
      <c r="L9" s="46">
        <f t="shared" ref="L9:L19" si="0">K9/$K$23</f>
        <v>0.101048298150216</v>
      </c>
      <c r="M9" s="77">
        <v>4086943.78</v>
      </c>
      <c r="N9" s="39">
        <f>M9*L9/K9</f>
        <v>3.8036336065746745E-2</v>
      </c>
      <c r="O9" s="34" t="s">
        <v>99</v>
      </c>
      <c r="P9" s="61"/>
      <c r="R9" s="36"/>
      <c r="S9" s="37"/>
    </row>
    <row r="10" spans="1:19" ht="59.25" customHeight="1">
      <c r="A10" s="105" t="s">
        <v>87</v>
      </c>
      <c r="B10" s="101" t="s">
        <v>106</v>
      </c>
      <c r="C10" s="40" t="s">
        <v>95</v>
      </c>
      <c r="D10" s="133"/>
      <c r="E10" s="150" t="s">
        <v>100</v>
      </c>
      <c r="F10" s="151"/>
      <c r="G10" s="152"/>
      <c r="H10" s="34" t="s">
        <v>97</v>
      </c>
      <c r="I10" s="173"/>
      <c r="J10" s="30">
        <v>1</v>
      </c>
      <c r="K10" s="76">
        <v>17140141.920000002</v>
      </c>
      <c r="L10" s="46">
        <f t="shared" si="0"/>
        <v>0.15951973733382596</v>
      </c>
      <c r="M10" s="77">
        <v>4056764.14</v>
      </c>
      <c r="N10" s="39">
        <f t="shared" ref="N10:N19" si="1">M10*L10/K10</f>
        <v>3.7755460430754957E-2</v>
      </c>
      <c r="O10" s="34" t="s">
        <v>99</v>
      </c>
      <c r="P10" s="61"/>
      <c r="R10" s="36"/>
      <c r="S10" s="37"/>
    </row>
    <row r="11" spans="1:19" ht="57" customHeight="1">
      <c r="A11" s="105" t="s">
        <v>88</v>
      </c>
      <c r="B11" s="101" t="s">
        <v>107</v>
      </c>
      <c r="C11" s="40" t="s">
        <v>95</v>
      </c>
      <c r="D11" s="171"/>
      <c r="E11" s="150" t="s">
        <v>100</v>
      </c>
      <c r="F11" s="151"/>
      <c r="G11" s="152"/>
      <c r="H11" s="34" t="s">
        <v>97</v>
      </c>
      <c r="I11" s="173"/>
      <c r="J11" s="30">
        <v>1</v>
      </c>
      <c r="K11" s="76">
        <v>1059720.24</v>
      </c>
      <c r="L11" s="46">
        <f t="shared" si="0"/>
        <v>9.8625959528892276E-3</v>
      </c>
      <c r="M11" s="77">
        <v>570989.14</v>
      </c>
      <c r="N11" s="39">
        <f t="shared" si="1"/>
        <v>5.3140772146691292E-3</v>
      </c>
      <c r="O11" s="34" t="s">
        <v>99</v>
      </c>
      <c r="P11" s="61"/>
      <c r="R11" s="36"/>
      <c r="S11" s="37"/>
    </row>
    <row r="12" spans="1:19" ht="63.75">
      <c r="A12" s="105" t="s">
        <v>89</v>
      </c>
      <c r="B12" s="102" t="s">
        <v>108</v>
      </c>
      <c r="C12" s="42" t="s">
        <v>118</v>
      </c>
      <c r="D12" s="42" t="s">
        <v>119</v>
      </c>
      <c r="E12" s="150" t="s">
        <v>100</v>
      </c>
      <c r="F12" s="151"/>
      <c r="G12" s="152"/>
      <c r="H12" s="34" t="s">
        <v>97</v>
      </c>
      <c r="I12" s="173"/>
      <c r="J12" s="30">
        <v>1</v>
      </c>
      <c r="K12" s="76">
        <v>64924967.189999998</v>
      </c>
      <c r="L12" s="46">
        <f t="shared" si="0"/>
        <v>0.60424317143320749</v>
      </c>
      <c r="M12" s="77">
        <v>2854962.33</v>
      </c>
      <c r="N12" s="39">
        <f t="shared" si="1"/>
        <v>2.6570540845298186E-2</v>
      </c>
      <c r="O12" s="34" t="s">
        <v>99</v>
      </c>
      <c r="P12" s="61"/>
      <c r="R12" s="36"/>
      <c r="S12" s="37"/>
    </row>
    <row r="13" spans="1:19" ht="59.25" customHeight="1">
      <c r="A13" s="105" t="s">
        <v>90</v>
      </c>
      <c r="B13" s="101" t="s">
        <v>109</v>
      </c>
      <c r="C13" s="40" t="s">
        <v>95</v>
      </c>
      <c r="D13" s="43"/>
      <c r="E13" s="150" t="s">
        <v>100</v>
      </c>
      <c r="F13" s="151"/>
      <c r="G13" s="152"/>
      <c r="H13" s="34" t="s">
        <v>97</v>
      </c>
      <c r="I13" s="173"/>
      <c r="J13" s="30">
        <v>1</v>
      </c>
      <c r="K13" s="76">
        <v>1095382.68</v>
      </c>
      <c r="L13" s="46">
        <f t="shared" si="0"/>
        <v>1.0194498867581272E-2</v>
      </c>
      <c r="M13" s="77">
        <v>465683.39</v>
      </c>
      <c r="N13" s="39">
        <f t="shared" si="1"/>
        <v>4.3340184929767274E-3</v>
      </c>
      <c r="O13" s="34" t="s">
        <v>99</v>
      </c>
      <c r="P13" s="61"/>
      <c r="R13" s="36"/>
      <c r="S13" s="37"/>
    </row>
    <row r="14" spans="1:19" ht="68.25" customHeight="1">
      <c r="A14" s="105" t="s">
        <v>91</v>
      </c>
      <c r="B14" s="101" t="s">
        <v>110</v>
      </c>
      <c r="C14" s="40" t="s">
        <v>95</v>
      </c>
      <c r="D14" s="132">
        <v>0</v>
      </c>
      <c r="E14" s="150" t="s">
        <v>100</v>
      </c>
      <c r="F14" s="151"/>
      <c r="G14" s="152"/>
      <c r="H14" s="34" t="s">
        <v>97</v>
      </c>
      <c r="I14" s="173"/>
      <c r="J14" s="30">
        <v>1</v>
      </c>
      <c r="K14" s="76">
        <v>1133638.68</v>
      </c>
      <c r="L14" s="46">
        <f t="shared" si="0"/>
        <v>1.0550539505980073E-2</v>
      </c>
      <c r="M14" s="77">
        <v>713442.67</v>
      </c>
      <c r="N14" s="39">
        <f t="shared" si="1"/>
        <v>6.639862601624448E-3</v>
      </c>
      <c r="O14" s="34" t="s">
        <v>99</v>
      </c>
      <c r="P14" s="61"/>
      <c r="R14" s="36"/>
      <c r="S14" s="37"/>
    </row>
    <row r="15" spans="1:19" ht="52.5" customHeight="1">
      <c r="A15" s="105" t="s">
        <v>92</v>
      </c>
      <c r="B15" s="101" t="s">
        <v>138</v>
      </c>
      <c r="C15" s="40" t="s">
        <v>95</v>
      </c>
      <c r="D15" s="133"/>
      <c r="E15" s="150" t="s">
        <v>100</v>
      </c>
      <c r="F15" s="151"/>
      <c r="G15" s="152"/>
      <c r="H15" s="34" t="s">
        <v>97</v>
      </c>
      <c r="I15" s="173"/>
      <c r="J15" s="30">
        <v>1</v>
      </c>
      <c r="K15" s="76">
        <v>1317138</v>
      </c>
      <c r="L15" s="46">
        <f t="shared" si="0"/>
        <v>1.2258329526853814E-2</v>
      </c>
      <c r="M15" s="77">
        <v>262524.24</v>
      </c>
      <c r="N15" s="39">
        <f t="shared" si="1"/>
        <v>2.443258521663529E-3</v>
      </c>
      <c r="O15" s="34" t="s">
        <v>99</v>
      </c>
      <c r="P15" s="61"/>
      <c r="R15" s="36"/>
      <c r="S15" s="37"/>
    </row>
    <row r="16" spans="1:19" ht="61.5" customHeight="1">
      <c r="A16" s="105" t="s">
        <v>111</v>
      </c>
      <c r="B16" s="101" t="s">
        <v>139</v>
      </c>
      <c r="C16" s="40" t="s">
        <v>95</v>
      </c>
      <c r="D16" s="133"/>
      <c r="E16" s="150" t="s">
        <v>100</v>
      </c>
      <c r="F16" s="151"/>
      <c r="G16" s="152"/>
      <c r="H16" s="34" t="s">
        <v>97</v>
      </c>
      <c r="I16" s="173"/>
      <c r="J16" s="30">
        <v>1</v>
      </c>
      <c r="K16" s="76">
        <v>946911.72</v>
      </c>
      <c r="L16" s="46">
        <f t="shared" si="0"/>
        <v>8.8127105106677751E-3</v>
      </c>
      <c r="M16" s="77">
        <v>221218.63</v>
      </c>
      <c r="N16" s="39">
        <f t="shared" si="1"/>
        <v>2.0588357970229005E-3</v>
      </c>
      <c r="O16" s="34" t="s">
        <v>99</v>
      </c>
      <c r="P16" s="61"/>
      <c r="R16" s="36"/>
      <c r="S16" s="37"/>
    </row>
    <row r="17" spans="1:19" ht="63" customHeight="1">
      <c r="A17" s="105" t="s">
        <v>93</v>
      </c>
      <c r="B17" s="101" t="s">
        <v>112</v>
      </c>
      <c r="C17" s="40" t="s">
        <v>95</v>
      </c>
      <c r="D17" s="133"/>
      <c r="E17" s="150" t="s">
        <v>100</v>
      </c>
      <c r="F17" s="151"/>
      <c r="G17" s="152"/>
      <c r="H17" s="34" t="s">
        <v>97</v>
      </c>
      <c r="I17" s="173"/>
      <c r="J17" s="30">
        <v>1</v>
      </c>
      <c r="K17" s="76">
        <v>1170157.44</v>
      </c>
      <c r="L17" s="46">
        <f t="shared" si="0"/>
        <v>1.0890412012879189E-2</v>
      </c>
      <c r="M17" s="77">
        <v>224178.59</v>
      </c>
      <c r="N17" s="39">
        <f t="shared" si="1"/>
        <v>2.0863835293533821E-3</v>
      </c>
      <c r="O17" s="34" t="s">
        <v>99</v>
      </c>
      <c r="P17" s="61"/>
      <c r="R17" s="36"/>
      <c r="S17" s="37"/>
    </row>
    <row r="18" spans="1:19" ht="78" customHeight="1">
      <c r="A18" s="105" t="s">
        <v>94</v>
      </c>
      <c r="B18" s="101" t="s">
        <v>113</v>
      </c>
      <c r="C18" s="40" t="s">
        <v>95</v>
      </c>
      <c r="D18" s="133"/>
      <c r="E18" s="150" t="s">
        <v>100</v>
      </c>
      <c r="F18" s="151"/>
      <c r="G18" s="152"/>
      <c r="H18" s="34" t="s">
        <v>97</v>
      </c>
      <c r="I18" s="173"/>
      <c r="J18" s="30">
        <v>1</v>
      </c>
      <c r="K18" s="76">
        <v>512908.56</v>
      </c>
      <c r="L18" s="46">
        <f t="shared" si="0"/>
        <v>4.7735333318331651E-3</v>
      </c>
      <c r="M18" s="77">
        <v>156320.41</v>
      </c>
      <c r="N18" s="39">
        <f t="shared" si="1"/>
        <v>1.4548415561261572E-3</v>
      </c>
      <c r="O18" s="34" t="s">
        <v>99</v>
      </c>
      <c r="P18" s="61"/>
      <c r="R18" s="36"/>
      <c r="S18" s="37"/>
    </row>
    <row r="19" spans="1:19" ht="63.75" customHeight="1">
      <c r="A19" s="105">
        <v>11</v>
      </c>
      <c r="B19" s="103" t="s">
        <v>114</v>
      </c>
      <c r="C19" s="40" t="s">
        <v>95</v>
      </c>
      <c r="D19" s="133"/>
      <c r="E19" s="150" t="s">
        <v>100</v>
      </c>
      <c r="F19" s="151"/>
      <c r="G19" s="152"/>
      <c r="H19" s="34" t="s">
        <v>97</v>
      </c>
      <c r="I19" s="173"/>
      <c r="J19" s="30">
        <v>1</v>
      </c>
      <c r="K19" s="76">
        <v>7289963.3600000003</v>
      </c>
      <c r="L19" s="46">
        <f t="shared" si="0"/>
        <v>6.7846173374065927E-2</v>
      </c>
      <c r="M19" s="79"/>
      <c r="N19" s="39">
        <f t="shared" si="1"/>
        <v>0</v>
      </c>
      <c r="O19" s="34" t="s">
        <v>99</v>
      </c>
      <c r="P19" s="61"/>
      <c r="R19" s="36"/>
      <c r="S19" s="37"/>
    </row>
    <row r="20" spans="1:19" ht="55.5" customHeight="1">
      <c r="A20" s="105">
        <v>12</v>
      </c>
      <c r="B20" s="101" t="s">
        <v>115</v>
      </c>
      <c r="C20" s="40"/>
      <c r="D20" s="133"/>
      <c r="E20" s="150"/>
      <c r="F20" s="151"/>
      <c r="G20" s="152"/>
      <c r="H20" s="34"/>
      <c r="I20" s="173"/>
      <c r="J20" s="30">
        <v>1</v>
      </c>
      <c r="K20" s="76">
        <v>1E-4</v>
      </c>
      <c r="L20" s="46"/>
      <c r="M20" s="79">
        <v>0</v>
      </c>
      <c r="N20" s="39">
        <f>M20*L20/K20</f>
        <v>0</v>
      </c>
      <c r="O20" s="34"/>
      <c r="P20" s="61"/>
      <c r="S20" s="37"/>
    </row>
    <row r="21" spans="1:19" ht="12.75" customHeight="1" thickBot="1">
      <c r="A21" s="104"/>
      <c r="B21" s="52"/>
      <c r="C21" s="53"/>
      <c r="D21" s="54"/>
      <c r="E21" s="147"/>
      <c r="F21" s="148"/>
      <c r="G21" s="149"/>
      <c r="H21" s="55"/>
      <c r="I21" s="174"/>
      <c r="J21" s="56"/>
      <c r="K21" s="57"/>
      <c r="L21" s="58"/>
      <c r="M21" s="57">
        <v>0</v>
      </c>
      <c r="N21" s="59"/>
      <c r="O21" s="55"/>
      <c r="P21" s="62"/>
      <c r="S21" s="37"/>
    </row>
    <row r="22" spans="1:19">
      <c r="A22" s="47"/>
      <c r="B22" s="48"/>
      <c r="C22" s="47"/>
      <c r="D22" s="47"/>
      <c r="E22" s="178"/>
      <c r="F22" s="179"/>
      <c r="G22" s="180"/>
      <c r="H22" s="49"/>
      <c r="I22" s="49"/>
      <c r="J22" s="50"/>
      <c r="K22" s="48"/>
      <c r="L22" s="51"/>
      <c r="M22" s="48"/>
      <c r="N22" s="48"/>
      <c r="O22" s="48"/>
      <c r="P22" s="48"/>
    </row>
    <row r="23" spans="1:19">
      <c r="A23" s="12"/>
      <c r="B23" s="13"/>
      <c r="C23" s="12"/>
      <c r="D23" s="12"/>
      <c r="E23" s="181"/>
      <c r="F23" s="182"/>
      <c r="G23" s="183"/>
      <c r="H23" s="14"/>
      <c r="I23" s="14"/>
      <c r="J23" s="15"/>
      <c r="K23" s="38">
        <f>SUM(K9:K19)</f>
        <v>107448408.62</v>
      </c>
      <c r="L23" s="41">
        <f>SUM(L9:L20)</f>
        <v>0.99999999999999989</v>
      </c>
      <c r="M23" s="38">
        <f>SUM(M9:M20)</f>
        <v>13613027.320000002</v>
      </c>
      <c r="N23" s="78">
        <f>SUM(N9:N20)</f>
        <v>0.12669361505523616</v>
      </c>
      <c r="O23" s="13"/>
      <c r="P23" s="13"/>
      <c r="R23" s="37"/>
    </row>
    <row r="24" spans="1:19" ht="13.5">
      <c r="A24" s="12"/>
      <c r="B24" s="13"/>
      <c r="C24" s="12"/>
      <c r="D24" s="12"/>
      <c r="E24" s="181"/>
      <c r="F24" s="182"/>
      <c r="G24" s="183"/>
      <c r="H24" s="14"/>
      <c r="I24" s="14"/>
      <c r="J24" s="15"/>
      <c r="K24" s="72">
        <f>SUM(K9:K20)</f>
        <v>107448408.62010001</v>
      </c>
      <c r="L24" s="12"/>
      <c r="M24" s="13"/>
      <c r="N24" s="13"/>
      <c r="O24" s="13"/>
      <c r="P24" s="13"/>
    </row>
    <row r="25" spans="1:19">
      <c r="A25" s="12"/>
      <c r="B25" s="13"/>
      <c r="C25" s="12"/>
      <c r="D25" s="12"/>
      <c r="E25" s="181" t="s">
        <v>117</v>
      </c>
      <c r="F25" s="182"/>
      <c r="G25" s="183"/>
      <c r="H25" s="14"/>
      <c r="I25" s="14"/>
      <c r="J25" s="15"/>
      <c r="K25" s="13"/>
      <c r="L25" s="12"/>
      <c r="M25" s="13"/>
      <c r="N25" s="13"/>
      <c r="O25" s="13"/>
      <c r="P25" s="13"/>
    </row>
    <row r="26" spans="1:19">
      <c r="A26" s="12"/>
      <c r="B26" s="13"/>
      <c r="C26" s="12"/>
      <c r="D26" s="12"/>
      <c r="E26" s="181"/>
      <c r="F26" s="182"/>
      <c r="G26" s="183"/>
      <c r="H26" s="14"/>
      <c r="I26" s="14"/>
      <c r="J26" s="15"/>
      <c r="K26" s="13"/>
      <c r="L26" s="12"/>
      <c r="M26" s="13"/>
      <c r="N26" s="13"/>
      <c r="O26" s="13"/>
      <c r="P26" s="13"/>
    </row>
    <row r="27" spans="1:19" ht="24" customHeight="1">
      <c r="A27" s="17" t="s">
        <v>43</v>
      </c>
      <c r="B27" s="141" t="s">
        <v>68</v>
      </c>
      <c r="C27" s="141"/>
      <c r="D27" s="141"/>
      <c r="E27" s="141"/>
      <c r="F27" s="141"/>
      <c r="G27" s="141"/>
      <c r="H27" s="141"/>
      <c r="I27" s="141"/>
      <c r="J27" s="141"/>
      <c r="K27" s="141"/>
      <c r="L27" s="1"/>
      <c r="M27" s="1"/>
      <c r="N27" s="1"/>
      <c r="O27" s="1"/>
      <c r="P27" s="1"/>
    </row>
    <row r="28" spans="1:19" ht="14.25" customHeight="1">
      <c r="A28" s="18"/>
      <c r="B28" s="144"/>
      <c r="C28" s="144"/>
      <c r="D28" s="144"/>
      <c r="E28" s="144"/>
      <c r="F28" s="31"/>
      <c r="G28" s="31"/>
      <c r="H28" s="19"/>
      <c r="I28" s="17"/>
      <c r="J28" s="20"/>
      <c r="K28" s="142"/>
      <c r="L28" s="142"/>
      <c r="M28" s="20"/>
      <c r="N28" s="143"/>
      <c r="O28" s="143"/>
      <c r="P28" s="20"/>
    </row>
    <row r="29" spans="1:19" ht="27.75" customHeight="1">
      <c r="A29" s="18"/>
      <c r="B29" s="146"/>
      <c r="C29" s="146"/>
      <c r="D29" s="146"/>
      <c r="E29" s="146"/>
      <c r="F29" s="146"/>
      <c r="G29" s="146"/>
      <c r="H29" s="146"/>
      <c r="I29" s="146"/>
      <c r="J29" s="146"/>
      <c r="K29" s="146"/>
      <c r="L29" s="146"/>
      <c r="M29" s="146"/>
      <c r="N29" s="146"/>
      <c r="O29" s="146"/>
      <c r="P29" s="146"/>
    </row>
    <row r="30" spans="1:19" ht="14.25" customHeight="1">
      <c r="A30" s="18"/>
      <c r="B30" s="33"/>
      <c r="C30" s="33"/>
      <c r="D30" s="33"/>
      <c r="E30" s="33"/>
      <c r="F30" s="31"/>
      <c r="G30" s="31"/>
      <c r="H30" s="19"/>
      <c r="I30" s="17"/>
      <c r="J30" s="20"/>
      <c r="K30" s="35"/>
      <c r="L30" s="35"/>
      <c r="M30" s="20"/>
      <c r="N30" s="75"/>
      <c r="O30" s="75"/>
      <c r="P30" s="20"/>
    </row>
    <row r="31" spans="1:19" ht="14.25" customHeight="1">
      <c r="A31" s="18"/>
      <c r="B31" s="144" t="s">
        <v>102</v>
      </c>
      <c r="C31" s="144"/>
      <c r="D31" s="144" t="s">
        <v>129</v>
      </c>
      <c r="E31" s="144"/>
      <c r="F31" s="144" t="s">
        <v>80</v>
      </c>
      <c r="G31" s="144"/>
      <c r="H31" s="144"/>
      <c r="I31" s="145" t="s">
        <v>130</v>
      </c>
      <c r="J31" s="145"/>
      <c r="K31" s="35"/>
      <c r="L31" s="142" t="s">
        <v>103</v>
      </c>
      <c r="M31" s="142"/>
      <c r="N31" s="143"/>
      <c r="O31" s="143"/>
      <c r="P31" s="143"/>
    </row>
    <row r="32" spans="1:19" ht="14.25" customHeight="1">
      <c r="A32" s="18"/>
      <c r="B32" s="2" t="s">
        <v>73</v>
      </c>
      <c r="D32" s="2" t="s">
        <v>72</v>
      </c>
      <c r="F32" s="2" t="s">
        <v>133</v>
      </c>
      <c r="I32" s="2" t="s">
        <v>77</v>
      </c>
      <c r="L32" s="2" t="s">
        <v>134</v>
      </c>
      <c r="N32" s="2" t="s">
        <v>135</v>
      </c>
    </row>
    <row r="33" spans="1:14" ht="14.25" customHeight="1">
      <c r="A33" s="18"/>
    </row>
    <row r="34" spans="1:14" ht="14.25" customHeight="1">
      <c r="A34" s="18"/>
    </row>
    <row r="35" spans="1:14" ht="14.25" customHeight="1">
      <c r="A35" s="18"/>
    </row>
    <row r="36" spans="1:14" ht="14.25" customHeight="1">
      <c r="A36" s="18"/>
      <c r="B36" s="123" t="s">
        <v>131</v>
      </c>
      <c r="C36" s="123"/>
      <c r="D36" s="2" t="s">
        <v>131</v>
      </c>
      <c r="F36" s="2" t="s">
        <v>129</v>
      </c>
      <c r="I36" s="2" t="s">
        <v>128</v>
      </c>
      <c r="L36" s="2" t="s">
        <v>80</v>
      </c>
      <c r="N36" s="2" t="s">
        <v>132</v>
      </c>
    </row>
    <row r="37" spans="1:14" ht="14.25" customHeight="1">
      <c r="A37" s="18"/>
      <c r="B37" s="2" t="s">
        <v>136</v>
      </c>
      <c r="D37" s="2" t="s">
        <v>74</v>
      </c>
      <c r="F37" s="2" t="s">
        <v>79</v>
      </c>
      <c r="I37" s="2" t="s">
        <v>137</v>
      </c>
      <c r="L37" s="2" t="s">
        <v>76</v>
      </c>
      <c r="N37" s="2" t="s">
        <v>83</v>
      </c>
    </row>
  </sheetData>
  <mergeCells count="48">
    <mergeCell ref="D9:D11"/>
    <mergeCell ref="D14:D20"/>
    <mergeCell ref="B28:E28"/>
    <mergeCell ref="I9:I21"/>
    <mergeCell ref="E9:G9"/>
    <mergeCell ref="E22:G22"/>
    <mergeCell ref="E23:G23"/>
    <mergeCell ref="E24:G24"/>
    <mergeCell ref="E26:G26"/>
    <mergeCell ref="E25:G25"/>
    <mergeCell ref="E10:G10"/>
    <mergeCell ref="E11:G11"/>
    <mergeCell ref="E12:G12"/>
    <mergeCell ref="E13:G13"/>
    <mergeCell ref="E19:G19"/>
    <mergeCell ref="E20:G20"/>
    <mergeCell ref="A5:P5"/>
    <mergeCell ref="A6:P6"/>
    <mergeCell ref="A7:A8"/>
    <mergeCell ref="B7:B8"/>
    <mergeCell ref="C7:C8"/>
    <mergeCell ref="D7:D8"/>
    <mergeCell ref="H7:H8"/>
    <mergeCell ref="I7:I8"/>
    <mergeCell ref="J7:J8"/>
    <mergeCell ref="K7:K8"/>
    <mergeCell ref="L7:L8"/>
    <mergeCell ref="M7:M8"/>
    <mergeCell ref="N7:N8"/>
    <mergeCell ref="O7:P7"/>
    <mergeCell ref="E7:G8"/>
    <mergeCell ref="E21:G21"/>
    <mergeCell ref="E14:G14"/>
    <mergeCell ref="E15:G15"/>
    <mergeCell ref="E16:G16"/>
    <mergeCell ref="E17:G17"/>
    <mergeCell ref="E18:G18"/>
    <mergeCell ref="B27:K27"/>
    <mergeCell ref="K28:L28"/>
    <mergeCell ref="N31:P31"/>
    <mergeCell ref="B36:C36"/>
    <mergeCell ref="B31:C31"/>
    <mergeCell ref="D31:E31"/>
    <mergeCell ref="F31:H31"/>
    <mergeCell ref="I31:J31"/>
    <mergeCell ref="L31:M31"/>
    <mergeCell ref="B29:P29"/>
    <mergeCell ref="N28:O28"/>
  </mergeCells>
  <dataValidations count="1">
    <dataValidation type="decimal" allowBlank="1" showInputMessage="1" showErrorMessage="1" sqref="M9:M20" xr:uid="{39E93C75-67D7-433A-B5C7-FA44350AD303}">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paperSize="5"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7"/>
  <sheetViews>
    <sheetView showWhiteSpace="0" zoomScaleNormal="100" workbookViewId="0">
      <selection activeCell="B20" sqref="B20"/>
    </sheetView>
  </sheetViews>
  <sheetFormatPr baseColWidth="10" defaultColWidth="9.33203125" defaultRowHeight="12.75"/>
  <cols>
    <col min="1" max="1" width="19.83203125" style="2" customWidth="1"/>
    <col min="2" max="2" width="107.1640625" style="2" customWidth="1"/>
    <col min="3" max="16384" width="9.33203125" style="2"/>
  </cols>
  <sheetData>
    <row r="1" spans="1:2" ht="18.600000000000001" customHeight="1">
      <c r="A1" s="184" t="s">
        <v>66</v>
      </c>
      <c r="B1" s="184"/>
    </row>
    <row r="2" spans="1:2" ht="15" customHeight="1">
      <c r="A2" s="21" t="s">
        <v>3</v>
      </c>
      <c r="B2" s="22" t="s">
        <v>44</v>
      </c>
    </row>
    <row r="3" spans="1:2" ht="17.100000000000001" customHeight="1">
      <c r="A3" s="23">
        <v>-1</v>
      </c>
      <c r="B3" s="9" t="s">
        <v>59</v>
      </c>
    </row>
    <row r="4" spans="1:2" ht="15" customHeight="1">
      <c r="A4" s="23">
        <v>-2</v>
      </c>
      <c r="B4" s="9" t="s">
        <v>45</v>
      </c>
    </row>
    <row r="5" spans="1:2" ht="13.5" customHeight="1">
      <c r="A5" s="23">
        <v>-3</v>
      </c>
      <c r="B5" s="9" t="s">
        <v>46</v>
      </c>
    </row>
    <row r="6" spans="1:2" ht="12.95" customHeight="1">
      <c r="A6" s="23">
        <v>-4</v>
      </c>
      <c r="B6" s="10" t="s">
        <v>47</v>
      </c>
    </row>
    <row r="7" spans="1:2" ht="14.25" customHeight="1">
      <c r="A7" s="23">
        <v>-5</v>
      </c>
      <c r="B7" s="10" t="s">
        <v>48</v>
      </c>
    </row>
    <row r="8" spans="1:2" ht="15" customHeight="1">
      <c r="A8" s="23">
        <v>-6</v>
      </c>
      <c r="B8" s="10" t="s">
        <v>49</v>
      </c>
    </row>
    <row r="9" spans="1:2" ht="14.25" customHeight="1">
      <c r="A9" s="23">
        <v>-7</v>
      </c>
      <c r="B9" s="10" t="s">
        <v>60</v>
      </c>
    </row>
    <row r="10" spans="1:2" ht="24.75" customHeight="1">
      <c r="A10" s="23">
        <v>-8</v>
      </c>
      <c r="B10" s="10" t="s">
        <v>63</v>
      </c>
    </row>
    <row r="11" spans="1:2" ht="15" customHeight="1">
      <c r="A11" s="23">
        <v>-9</v>
      </c>
      <c r="B11" s="10" t="s">
        <v>50</v>
      </c>
    </row>
    <row r="12" spans="1:2" ht="26.25" customHeight="1">
      <c r="A12" s="8">
        <v>-10</v>
      </c>
      <c r="B12" s="10" t="s">
        <v>51</v>
      </c>
    </row>
    <row r="13" spans="1:2" ht="14.25" customHeight="1">
      <c r="A13" s="23">
        <v>-11</v>
      </c>
      <c r="B13" s="10" t="s">
        <v>62</v>
      </c>
    </row>
    <row r="14" spans="1:2" ht="15" customHeight="1">
      <c r="A14" s="23">
        <v>-12</v>
      </c>
      <c r="B14" s="10" t="s">
        <v>52</v>
      </c>
    </row>
    <row r="15" spans="1:2" ht="15" customHeight="1">
      <c r="A15" s="23">
        <v>-13</v>
      </c>
      <c r="B15" s="10" t="s">
        <v>26</v>
      </c>
    </row>
    <row r="16" spans="1:2" ht="15" customHeight="1">
      <c r="A16" s="23">
        <v>-14</v>
      </c>
      <c r="B16" s="10" t="s">
        <v>53</v>
      </c>
    </row>
    <row r="17" spans="1:2" ht="12.75" customHeight="1">
      <c r="A17" s="23">
        <v>-15</v>
      </c>
      <c r="B17" s="10" t="s">
        <v>27</v>
      </c>
    </row>
    <row r="18" spans="1:2" ht="24.75" customHeight="1">
      <c r="A18" s="23">
        <v>-16</v>
      </c>
      <c r="B18" s="22" t="s">
        <v>54</v>
      </c>
    </row>
    <row r="19" spans="1:2" ht="15" customHeight="1">
      <c r="A19" s="23">
        <v>-17</v>
      </c>
      <c r="B19" s="16" t="s">
        <v>55</v>
      </c>
    </row>
    <row r="20" spans="1:2" ht="15" customHeight="1">
      <c r="A20" s="23">
        <v>-18</v>
      </c>
      <c r="B20" s="10" t="s">
        <v>56</v>
      </c>
    </row>
    <row r="21" spans="1:2" ht="15" customHeight="1">
      <c r="A21" s="23">
        <v>-19</v>
      </c>
      <c r="B21" s="9" t="s">
        <v>57</v>
      </c>
    </row>
    <row r="22" spans="1:2" ht="15" customHeight="1">
      <c r="A22" s="23">
        <v>-20</v>
      </c>
      <c r="B22" s="9" t="s">
        <v>67</v>
      </c>
    </row>
    <row r="23" spans="1:2" ht="15" customHeight="1">
      <c r="A23" s="23">
        <v>-21</v>
      </c>
      <c r="B23" s="9" t="s">
        <v>33</v>
      </c>
    </row>
    <row r="24" spans="1:2" ht="15" customHeight="1">
      <c r="A24" s="23">
        <v>-22</v>
      </c>
      <c r="B24" s="10" t="s">
        <v>58</v>
      </c>
    </row>
    <row r="25" spans="1:2" ht="15" customHeight="1">
      <c r="A25" s="23">
        <v>-23</v>
      </c>
      <c r="B25" s="10" t="s">
        <v>35</v>
      </c>
    </row>
    <row r="26" spans="1:2" ht="30" customHeight="1">
      <c r="A26" s="185" t="s">
        <v>61</v>
      </c>
      <c r="B26" s="185"/>
    </row>
    <row r="27" spans="1:2" ht="59.1" customHeight="1"/>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ANEXO 3</vt:lpstr>
      <vt:lpstr>Instructivo 3</vt:lpstr>
      <vt:lpstr>ANEXO 4</vt:lpstr>
      <vt:lpstr>Instructivo 4</vt:lpstr>
      <vt:lpstr>'ANEXO 3'!Área_de_impresión</vt:lpstr>
      <vt:lpstr>'ANEXO 4'!Área_de_impresión</vt:lpstr>
      <vt:lpstr>'Instructivo 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Ma. Gioconda Razo Loza</cp:lastModifiedBy>
  <cp:lastPrinted>2025-07-30T20:33:14Z</cp:lastPrinted>
  <dcterms:created xsi:type="dcterms:W3CDTF">2022-03-15T19:26:16Z</dcterms:created>
  <dcterms:modified xsi:type="dcterms:W3CDTF">2025-07-30T20:33:37Z</dcterms:modified>
</cp:coreProperties>
</file>