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'AnEgr-ADM'!$A$1:$M$72</definedName>
  </definedNames>
  <calcPr calcId="152511" fullCalcOnLoad="1"/>
</workbook>
</file>

<file path=xl/sharedStrings.xml><?xml version="1.0" encoding="utf-8"?>
<sst xmlns="http://schemas.openxmlformats.org/spreadsheetml/2006/main" count="32" uniqueCount="32">
  <si>
    <t>MUNICIPIO DE CHERAN</t>
  </si>
  <si>
    <t>Estado Analítico del Ejercicio del Presupuesto de Egresos Detallado - LDF</t>
  </si>
  <si>
    <t>Clasificación Administrativa</t>
  </si>
  <si>
    <t>Del 1 de Abril al 30 de Junio del 2025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</si>
  <si>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</si>
  <si>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</si>
  <si>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</si>
  <si>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</si>
  <si>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</si>
  <si>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</si>
  <si>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</si>
  <si>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</si>
  <si>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</si>
  <si>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(I=A+B+C+D+E+F+G+H+I+J)</t>
  </si>
  <si>
    <t>A. CONCEJO MAYOR</t>
  </si>
  <si>
    <t>B. CONCEJO DE ADMINISTRACION LOCAL</t>
  </si>
  <si>
    <t>C. CONCEJO DE LOS ASUNTOS CIVILES</t>
  </si>
  <si>
    <t>D. CONCEJO DE LOS PROGRAMAS SOCIALES</t>
  </si>
  <si>
    <t>E. CONCEJO DE HONOR Y JUSTICIA</t>
  </si>
  <si>
    <t>F. CONCEJO COORDINADOR DE LOS BARRIOS</t>
  </si>
  <si>
    <t>G. CONCEJO DE LOS BIENES COMUNALES</t>
  </si>
  <si>
    <t>H. CONCEJO DE LOS JOVENES</t>
  </si>
  <si>
    <t>I. CONCEJO DE LAS MUJERES</t>
  </si>
  <si>
    <t>J. COORDINACION DE LA TESORERIA</t>
  </si>
  <si>
    <t>II. Gasto Etiquetado (II=A+B+C+D+E+F+G+H+I+J)</t>
  </si>
  <si>
    <t>III. Total de Egresos (III = I + II)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</si>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</sst>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164" applyNumberFormat="1" fontId="3" applyFont="1" fillId="0" applyFill="1" borderId="11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164" applyNumberFormat="1" fontId="3" applyFont="1" fillId="0" applyFill="1" borderId="14" applyBorder="1" xfId="0" applyProtection="1" applyAlignment="1">
      <alignment horizontal="right" vertical="center" wrapText="1"/>
    </xf>
    <xf numFmtId="0" applyNumberFormat="1" fontId="2" applyFont="1" fillId="0" applyFill="1" borderId="5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8" applyBorder="1" xfId="0" applyProtection="1" applyAlignment="1">
      <alignment horizontal="left" wrapText="1"/>
    </xf>
    <xf numFmtId="0" applyNumberFormat="1" fontId="1" applyFont="1" fillId="0" applyFill="1" borderId="9" applyBorder="1" xfId="0" applyProtection="1" applyAlignment="1">
      <alignment horizontal="left" wrapText="1"/>
    </xf>
    <xf numFmtId="0" applyNumberFormat="1" fontId="1" applyFont="1" fillId="0" applyFill="1" borderId="10" applyBorder="1" xfId="0" applyProtection="1" applyAlignment="1">
      <alignment horizontal="left" wrapText="1"/>
    </xf>
    <xf numFmtId="4" applyNumberFormat="1" fontId="3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15" applyBorder="1" xfId="0" applyProtection="1" applyAlignment="1">
      <alignment horizontal="center" vertical="center"/>
    </xf>
    <xf numFmtId="0" applyNumberFormat="1" fontId="0" applyFont="1" fillId="0" applyFill="1" borderId="1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14" applyBorder="1" xfId="0" applyProtection="1" applyAlignment="1">
      <alignment vertical="center" wrapText="1"/>
    </xf>
    <xf numFmtId="0" applyNumberFormat="1" fontId="1" applyFont="1" fillId="0" applyFill="1" borderId="12" applyBorder="1" xfId="0" applyProtection="1"/>
    <xf numFmtId="0" applyNumberFormat="1" fontId="1" applyFont="1" fillId="0" applyFill="1" borderId="13" applyBorder="1" xfId="0" applyProtection="1"/>
    <xf numFmtId="0" applyNumberFormat="1" fontId="1" applyFont="1" fillId="0" applyFill="1" borderId="14" applyBorder="1" xfId="0" applyProtection="1"/>
    <xf numFmtId="0" applyNumberFormat="1" fontId="1" applyFont="1" fillId="2" applyFill="1" borderId="12" applyBorder="1" xfId="0" applyProtection="1" applyAlignment="1">
      <alignment horizontal="center"/>
    </xf>
    <xf numFmtId="0" applyNumberFormat="1" fontId="1" applyFont="1" fillId="2" applyFill="1" borderId="13" applyBorder="1" xfId="0" applyProtection="1" applyAlignment="1">
      <alignment horizontal="center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="70" zoomScaleNormal="70" workbookViewId="0"/>
  </sheetViews>
  <sheetFormatPr baseColWidth="10" defaultColWidth="11.42578125" defaultRowHeight="14.25" x14ac:dyDescent="0.2"/>
  <cols>
    <col min="1" max="1" width="5.7109375" customWidth="1" style="1"/>
    <col min="2" max="2" width="21.42578125" customWidth="1" style="1"/>
    <col min="3" max="3" width="16.7109375" customWidth="1" style="1"/>
    <col min="4" max="4" width="16.140625" customWidth="1" style="1"/>
    <col min="5" max="5" width="19.5703125" customWidth="1" style="1"/>
    <col min="6" max="6" width="19.28515625" customWidth="1" style="1"/>
    <col min="7" max="7" width="21" customWidth="1" style="1"/>
    <col min="8" max="8" width="21.28515625" customWidth="1" style="1"/>
    <col min="9" max="9" width="21" customWidth="1" style="1"/>
    <col min="10" max="10" width="21.85546875" customWidth="1" style="1"/>
    <col min="11" max="11" width="18.28515625" customWidth="1" style="1"/>
    <col min="12" max="12" width="20.5703125" customWidth="1" style="1"/>
    <col min="13" max="13" width="4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customHeight="1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ht="15" customHeight="1"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ht="15" customHeight="1"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ht="15" customHeight="1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ht="15.75">
      <c r="B6" s="34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ht="15.75" customHeight="1">
      <c r="B7" s="43"/>
      <c r="C7" s="44"/>
      <c r="D7" s="44"/>
      <c r="E7" s="44"/>
      <c r="F7" s="44"/>
      <c r="G7" s="24" t="s">
        <v>5</v>
      </c>
      <c r="H7" s="24"/>
      <c r="I7" s="24"/>
      <c r="J7" s="24"/>
      <c r="K7" s="25"/>
      <c r="L7" s="26" t="s">
        <v>6</v>
      </c>
    </row>
    <row r="8" ht="30.75">
      <c r="B8" s="45" t="s">
        <v>7</v>
      </c>
      <c r="C8" s="24"/>
      <c r="D8" s="24"/>
      <c r="E8" s="24"/>
      <c r="F8" s="25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27"/>
    </row>
    <row r="9" ht="15.75">
      <c r="B9" s="37" t="s">
        <v>13</v>
      </c>
      <c r="C9" s="38"/>
      <c r="D9" s="38"/>
      <c r="E9" s="38"/>
      <c r="F9" s="39"/>
      <c r="G9" s="18">
        <f ref="G9:L9" t="shared" si="0">SUM(G10:G22)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ht="15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ht="15">
      <c r="B11" s="12" t="s">
        <v>14</v>
      </c>
      <c r="C11" s="13"/>
      <c r="D11" s="13"/>
      <c r="E11" s="13"/>
      <c r="F11" s="14"/>
      <c r="G11" s="19">
        <v>10857478.83</v>
      </c>
      <c r="H11" s="19">
        <v>0</v>
      </c>
      <c r="I11" s="19">
        <v>10857478.83</v>
      </c>
      <c r="J11" s="19">
        <v>4086943.78</v>
      </c>
      <c r="K11" s="19">
        <v>4086943.78</v>
      </c>
      <c r="L11" s="19">
        <v>6770535.05</v>
      </c>
    </row>
    <row r="12">
      <c r="B12" s="12" t="s">
        <v>15</v>
      </c>
      <c r="C12" s="13"/>
      <c r="D12" s="13"/>
      <c r="E12" s="13"/>
      <c r="F12" s="14"/>
      <c r="G12" s="19">
        <v>25827685.11</v>
      </c>
      <c r="H12" s="19">
        <v>0</v>
      </c>
      <c r="I12" s="19">
        <v>25827685.11</v>
      </c>
      <c r="J12" s="19">
        <v>2776894.33</v>
      </c>
      <c r="K12" s="19">
        <v>2776894.33</v>
      </c>
      <c r="L12" s="19">
        <v>23050790.78</v>
      </c>
    </row>
    <row r="13">
      <c r="B13" s="12" t="s">
        <v>16</v>
      </c>
      <c r="C13" s="13"/>
      <c r="D13" s="13"/>
      <c r="E13" s="13"/>
      <c r="F13" s="14"/>
      <c r="G13" s="19">
        <v>1133638.68</v>
      </c>
      <c r="H13" s="19">
        <v>0</v>
      </c>
      <c r="I13" s="19">
        <v>1133638.68</v>
      </c>
      <c r="J13" s="19">
        <v>713442.67</v>
      </c>
      <c r="K13" s="19">
        <v>713442.67</v>
      </c>
      <c r="L13" s="19">
        <v>420196.01</v>
      </c>
    </row>
    <row r="14">
      <c r="B14" s="12" t="s">
        <v>17</v>
      </c>
      <c r="C14" s="13"/>
      <c r="D14" s="13"/>
      <c r="E14" s="13"/>
      <c r="F14" s="14"/>
      <c r="G14" s="19">
        <v>1317138</v>
      </c>
      <c r="H14" s="19">
        <v>0</v>
      </c>
      <c r="I14" s="19">
        <v>1317138</v>
      </c>
      <c r="J14" s="19">
        <v>262524.24</v>
      </c>
      <c r="K14" s="19">
        <v>262524.24</v>
      </c>
      <c r="L14" s="19">
        <v>1054613.76</v>
      </c>
    </row>
    <row r="15">
      <c r="B15" s="12" t="s">
        <v>18</v>
      </c>
      <c r="C15" s="13"/>
      <c r="D15" s="13"/>
      <c r="E15" s="13"/>
      <c r="F15" s="14"/>
      <c r="G15" s="19">
        <v>0</v>
      </c>
      <c r="H15" s="19">
        <v>0</v>
      </c>
      <c r="I15" s="19">
        <v>0</v>
      </c>
      <c r="J15" s="19">
        <v>811096.3</v>
      </c>
      <c r="K15" s="19">
        <v>811096.3</v>
      </c>
      <c r="L15" s="19">
        <v>-811096.3</v>
      </c>
    </row>
    <row r="16">
      <c r="B16" s="12" t="s">
        <v>19</v>
      </c>
      <c r="C16" s="13"/>
      <c r="D16" s="13"/>
      <c r="E16" s="13"/>
      <c r="F16" s="14"/>
      <c r="G16" s="19">
        <v>1059720.24</v>
      </c>
      <c r="H16" s="19">
        <v>0</v>
      </c>
      <c r="I16" s="19">
        <v>1059720.24</v>
      </c>
      <c r="J16" s="19">
        <v>570989.14</v>
      </c>
      <c r="K16" s="19">
        <v>570989.14</v>
      </c>
      <c r="L16" s="19">
        <v>488731.1</v>
      </c>
    </row>
    <row r="17">
      <c r="B17" s="12" t="s">
        <v>20</v>
      </c>
      <c r="C17" s="13"/>
      <c r="D17" s="13"/>
      <c r="E17" s="13"/>
      <c r="F17" s="14"/>
      <c r="G17" s="19">
        <v>946911.72</v>
      </c>
      <c r="H17" s="19">
        <v>0</v>
      </c>
      <c r="I17" s="19">
        <v>946911.72</v>
      </c>
      <c r="J17" s="19">
        <v>221218.63</v>
      </c>
      <c r="K17" s="19">
        <v>221218.63</v>
      </c>
      <c r="L17" s="19">
        <v>725693.09</v>
      </c>
    </row>
    <row r="18">
      <c r="B18" s="12" t="s">
        <v>21</v>
      </c>
      <c r="C18" s="13"/>
      <c r="D18" s="13"/>
      <c r="E18" s="13"/>
      <c r="F18" s="14"/>
      <c r="G18" s="19">
        <v>512908.56</v>
      </c>
      <c r="H18" s="19">
        <v>0</v>
      </c>
      <c r="I18" s="19">
        <v>512908.56</v>
      </c>
      <c r="J18" s="19">
        <v>156320.41</v>
      </c>
      <c r="K18" s="19">
        <v>156320.41</v>
      </c>
      <c r="L18" s="19">
        <v>356588.15</v>
      </c>
    </row>
    <row r="19">
      <c r="B19" s="12" t="s">
        <v>22</v>
      </c>
      <c r="C19" s="13"/>
      <c r="D19" s="13"/>
      <c r="E19" s="13"/>
      <c r="F19" s="14"/>
      <c r="G19" s="19">
        <v>1170157.44</v>
      </c>
      <c r="H19" s="19">
        <v>0</v>
      </c>
      <c r="I19" s="19">
        <v>1170157.44</v>
      </c>
      <c r="J19" s="19">
        <v>224178.59</v>
      </c>
      <c r="K19" s="19">
        <v>224178.59</v>
      </c>
      <c r="L19" s="19">
        <v>945978.85</v>
      </c>
    </row>
    <row r="20">
      <c r="B20" s="12" t="s">
        <v>23</v>
      </c>
      <c r="C20" s="13"/>
      <c r="D20" s="13"/>
      <c r="E20" s="13"/>
      <c r="F20" s="14"/>
      <c r="G20" s="19">
        <v>1095382.68</v>
      </c>
      <c r="H20" s="19">
        <v>0</v>
      </c>
      <c r="I20" s="19">
        <v>1095382.68</v>
      </c>
      <c r="J20" s="19">
        <v>465648.59</v>
      </c>
      <c r="K20" s="19">
        <v>465648.59</v>
      </c>
      <c r="L20" s="19">
        <v>629734.09</v>
      </c>
    </row>
    <row r="21">
      <c r="B21" s="12"/>
      <c r="C21" s="13"/>
      <c r="D21" s="13"/>
      <c r="E21" s="13"/>
      <c r="F21" s="14"/>
      <c r="G21" s="19"/>
      <c r="H21" s="19"/>
      <c r="I21" s="19"/>
      <c r="J21" s="19"/>
      <c r="K21" s="19"/>
      <c r="L21" s="19"/>
    </row>
    <row r="22" ht="15.75">
      <c r="B22" s="15"/>
      <c r="C22" s="16"/>
      <c r="D22" s="16"/>
      <c r="E22" s="16"/>
      <c r="F22" s="17"/>
      <c r="G22" s="19"/>
      <c r="H22" s="19"/>
      <c r="I22" s="19"/>
      <c r="J22" s="19"/>
      <c r="K22" s="19"/>
      <c r="L22" s="19"/>
    </row>
    <row r="23" ht="15.75">
      <c r="B23" s="37" t="s">
        <v>24</v>
      </c>
      <c r="C23" s="38"/>
      <c r="D23" s="38"/>
      <c r="E23" s="38"/>
      <c r="F23" s="39"/>
      <c r="G23" s="18">
        <f>SUM(G24:G36)</f>
        <v>0</v>
      </c>
      <c r="H23" s="18">
        <f ref="H23:L23" t="shared" si="1">SUM(H24:H36)</f>
        <v>0</v>
      </c>
      <c r="I23" s="18">
        <f t="shared" si="1"/>
        <v>0</v>
      </c>
      <c r="J23" s="18">
        <f t="shared" si="1"/>
        <v>0</v>
      </c>
      <c r="K23" s="18">
        <f t="shared" si="1"/>
        <v>0</v>
      </c>
      <c r="L23" s="18">
        <f t="shared" si="1"/>
        <v>0</v>
      </c>
    </row>
    <row r="24" ht="15">
      <c r="B24" s="6"/>
      <c r="C24" s="7"/>
      <c r="D24" s="7"/>
      <c r="E24" s="7"/>
      <c r="F24" s="8"/>
      <c r="G24" s="19"/>
      <c r="H24" s="19"/>
      <c r="I24" s="19"/>
      <c r="J24" s="19"/>
      <c r="K24" s="19"/>
      <c r="L24" s="19"/>
    </row>
    <row r="25" ht="15">
      <c r="B25" s="6" t="s">
        <v>14</v>
      </c>
      <c r="C25" s="7"/>
      <c r="D25" s="7"/>
      <c r="E25" s="7"/>
      <c r="F25" s="8"/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>
      <c r="B26" s="6" t="s">
        <v>15</v>
      </c>
      <c r="C26" s="7"/>
      <c r="D26" s="7"/>
      <c r="E26" s="7"/>
      <c r="F26" s="8"/>
      <c r="G26" s="19">
        <v>39097282.08</v>
      </c>
      <c r="H26" s="19">
        <v>0</v>
      </c>
      <c r="I26" s="19">
        <v>39097282.08</v>
      </c>
      <c r="J26" s="19">
        <v>78068</v>
      </c>
      <c r="K26" s="19">
        <v>78068</v>
      </c>
      <c r="L26" s="19">
        <v>39019214.08</v>
      </c>
    </row>
    <row r="27">
      <c r="B27" s="6" t="s">
        <v>16</v>
      </c>
      <c r="C27" s="7"/>
      <c r="D27" s="7"/>
      <c r="E27" s="7"/>
      <c r="F27" s="8"/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>
      <c r="B28" s="6" t="s">
        <v>17</v>
      </c>
      <c r="C28" s="7"/>
      <c r="D28" s="7"/>
      <c r="E28" s="7"/>
      <c r="F28" s="8"/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>
      <c r="B29" s="6" t="s">
        <v>18</v>
      </c>
      <c r="C29" s="7"/>
      <c r="D29" s="7"/>
      <c r="E29" s="7"/>
      <c r="F29" s="8"/>
      <c r="G29" s="19">
        <v>17140141.92</v>
      </c>
      <c r="H29" s="19">
        <v>0</v>
      </c>
      <c r="I29" s="19">
        <v>17140141.92</v>
      </c>
      <c r="J29" s="19">
        <v>3245667.84</v>
      </c>
      <c r="K29" s="19">
        <v>3245667.84</v>
      </c>
      <c r="L29" s="19">
        <v>13894474.08</v>
      </c>
    </row>
    <row r="30">
      <c r="B30" s="6" t="s">
        <v>19</v>
      </c>
      <c r="C30" s="7"/>
      <c r="D30" s="7"/>
      <c r="E30" s="7"/>
      <c r="F30" s="8"/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</row>
    <row r="31">
      <c r="B31" s="6" t="s">
        <v>20</v>
      </c>
      <c r="C31" s="7"/>
      <c r="D31" s="7"/>
      <c r="E31" s="7"/>
      <c r="F31" s="8"/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>
      <c r="B32" s="6" t="s">
        <v>21</v>
      </c>
      <c r="C32" s="7"/>
      <c r="D32" s="7"/>
      <c r="E32" s="7"/>
      <c r="F32" s="8"/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</row>
    <row r="33">
      <c r="B33" s="6" t="s">
        <v>22</v>
      </c>
      <c r="C33" s="7"/>
      <c r="D33" s="7"/>
      <c r="E33" s="7"/>
      <c r="F33" s="8"/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</row>
    <row r="34">
      <c r="B34" s="6" t="s">
        <v>23</v>
      </c>
      <c r="C34" s="7"/>
      <c r="D34" s="7"/>
      <c r="E34" s="7"/>
      <c r="F34" s="8"/>
      <c r="G34" s="19">
        <v>0</v>
      </c>
      <c r="H34" s="19">
        <v>0</v>
      </c>
      <c r="I34" s="19">
        <v>0</v>
      </c>
      <c r="J34" s="19">
        <v>34.8</v>
      </c>
      <c r="K34" s="19">
        <v>34.8</v>
      </c>
      <c r="L34" s="19">
        <v>-34.8</v>
      </c>
    </row>
    <row r="35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ht="15.75">
      <c r="B36" s="6"/>
      <c r="C36" s="7"/>
      <c r="D36" s="7"/>
      <c r="E36" s="7"/>
      <c r="F36" s="8"/>
      <c r="G36" s="19"/>
      <c r="H36" s="19"/>
      <c r="I36" s="19"/>
      <c r="J36" s="19"/>
      <c r="K36" s="19"/>
      <c r="L36" s="19"/>
    </row>
    <row r="37" ht="15.75">
      <c r="B37" s="37" t="s">
        <v>25</v>
      </c>
      <c r="C37" s="38"/>
      <c r="D37" s="38"/>
      <c r="E37" s="38"/>
      <c r="F37" s="39"/>
      <c r="G37" s="18">
        <f>SUM(G23,G9)</f>
        <v>0</v>
      </c>
      <c r="H37" s="18">
        <f ref="H37:L37" t="shared" si="2">SUM(H23,H9)</f>
        <v>0</v>
      </c>
      <c r="I37" s="18">
        <f t="shared" si="2"/>
        <v>0</v>
      </c>
      <c r="J37" s="18">
        <f t="shared" si="2"/>
        <v>0</v>
      </c>
      <c r="K37" s="18">
        <f t="shared" si="2"/>
        <v>0</v>
      </c>
      <c r="L37" s="18">
        <f t="shared" si="2"/>
        <v>0</v>
      </c>
    </row>
    <row r="38" ht="15.75">
      <c r="B38" s="40"/>
      <c r="C38" s="41"/>
      <c r="D38" s="41"/>
      <c r="E38" s="41"/>
      <c r="F38" s="42"/>
      <c r="G38" s="5"/>
      <c r="H38" s="3"/>
      <c r="I38" s="3"/>
      <c r="J38" s="3"/>
      <c r="K38" s="3"/>
      <c r="L38" s="3"/>
    </row>
    <row r="43" ht="33" customHeight="1" s="20" customFormat="1">
      <c r="B43" s="21"/>
      <c r="C43" s="21"/>
      <c r="E43" s="21"/>
      <c r="F43" s="21"/>
      <c r="H43" s="21"/>
      <c r="I43" s="21"/>
      <c r="K43" s="21"/>
      <c r="L43" s="21"/>
    </row>
    <row r="44" ht="33" customHeight="1" s="20" customFormat="1">
      <c r="B44" s="22"/>
      <c r="C44" s="22"/>
      <c r="E44" s="22" t="s">
        <v>26</v>
      </c>
      <c r="F44" s="22"/>
      <c r="H44" s="22" t="s">
        <v>27</v>
      </c>
      <c r="I44" s="22"/>
      <c r="K44" s="22"/>
      <c r="L44" s="22"/>
    </row>
    <row r="45" ht="33" customHeight="1" s="20" customFormat="1">
      <c r="B45" s="23" t="s">
        <v>28</v>
      </c>
      <c r="C45" s="23"/>
      <c r="E45" s="23" t="s">
        <v>29</v>
      </c>
      <c r="F45" s="23"/>
      <c r="H45" s="23" t="s">
        <v>30</v>
      </c>
      <c r="I45" s="23"/>
      <c r="K45" s="23"/>
      <c r="L45" s="23"/>
    </row>
    <row r="46" ht="33" customHeight="1" s="20" customFormat="1">
      <c r="B46" s="23"/>
      <c r="C46" s="23"/>
      <c r="E46" s="23"/>
      <c r="F46" s="23"/>
      <c r="H46" s="23"/>
      <c r="I46" s="23"/>
      <c r="K46" s="23"/>
      <c r="L46" s="23"/>
    </row>
    <row r="48">
      <c r="B48" s="46" t="s">
        <v>31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</row>
  </sheetData>
  <mergeCells>
    <mergeCell ref="B48:L50"/>
    <mergeCell ref="B37:F37"/>
    <mergeCell ref="B38:F38"/>
    <mergeCell ref="B7:F7"/>
    <mergeCell ref="B8:F8"/>
    <mergeCell ref="B9:F9"/>
    <mergeCell ref="B23:F23"/>
    <mergeCell ref="G7:K7"/>
    <mergeCell ref="L7:L8"/>
    <mergeCell ref="B2:L2"/>
    <mergeCell ref="B3:L3"/>
    <mergeCell ref="B4:L4"/>
    <mergeCell ref="B5:L5"/>
    <mergeCell ref="B6:L6"/>
    <mergeCell ref="B43:C43"/>
    <mergeCell ref="B44:C44"/>
    <mergeCell ref="B45:C45"/>
    <mergeCell ref="B46:C46"/>
    <mergeCell ref="E43:F43"/>
    <mergeCell ref="E44:F44"/>
    <mergeCell ref="E45:F45"/>
    <mergeCell ref="E46:F46"/>
    <mergeCell ref="H43:I43"/>
    <mergeCell ref="H44:I44"/>
    <mergeCell ref="H45:I45"/>
    <mergeCell ref="H46:I46"/>
    <mergeCell ref="K43:L43"/>
    <mergeCell ref="K44:L44"/>
    <mergeCell ref="K45:L45"/>
    <mergeCell ref="K46:L46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2021-07-21T16:29:45Z</dcterms:modified>
</cp:coreProperties>
</file>