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ANUAL 2024 CHERAN\IV.-INFORMACION CONTABLE\"/>
    </mc:Choice>
  </mc:AlternateContent>
  <xr:revisionPtr revIDLastSave="0" documentId="13_ncr:1_{1E48C588-2BC6-4A23-BEA6-292520D807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<sst xmlns="http://schemas.openxmlformats.org/spreadsheetml/2006/main" count="359" uniqueCount="136">
  <si>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</si>
  <si>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</si>
  <si>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</si>
  <si>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</si>
  <si>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</si>
  <si>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</si>
  <si>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</si>
  <si>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</si>
  <si>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</si>
  <si>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</si>
  <si>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</si>
  <si>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</si>
  <si>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</si>
  <si>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</si>
  <si>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</si>
  <si>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</si>
  <si>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</si>
  <si>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</si>
  <si>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</si>
  <si>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</si>
  <si>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</si>
  <si>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</si>
  <si>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</si>
  <si>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</si>
  <si>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</si>
  <si>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</si>
  <si>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</si>
  <si>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</si>
  <si>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</si>
  <si>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</si>
  <si>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</si>
  <si>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</si>
  <si>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</si>
  <si>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</si>
  <si>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</si>
  <si>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</si>
  <si>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</si>
  <si>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</si>
  <si>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</si>
  <si>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</si>
  <si>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</si>
  <si>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</si>
  <si>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</si>
  <si>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</si>
  <si>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</si>
  <si>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</si>
  <si>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</si>
  <si>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</si>
  <si>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</si>
  <si>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</si>
  <si>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</si>
  <si>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</si>
  <si>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</si>
  <si>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</si>
  <si>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</si>
  <si>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</si>
  <si>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</si>
  <si>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</si>
  <si>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</si>
  <si>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</si>
  <si>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</si>
  <si>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</si>
  <si>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</si>
  <si>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</si>
  <si>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</si>
  <si>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</si>
  <si>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</si>
  <si>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</si>
  <si>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</si>
  <si>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</si>
  <si>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</si>
  <si>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</si>
  <si>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</si>
  <si>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</si>
  <si>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</si>
  <si>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</si>
  <si>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</si>
  <si>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</si>
  <si>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</si>
  <si>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</si>
  <si>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</si>
  <si>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</si>
  <si>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</si>
  <si>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</si>
  <si>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</si>
  <si>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</si>
  <si>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</si>
  <si>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</si>
  <si>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</si>
  <si>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</si>
  <si>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</si>
  <si>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</si>
  <si>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</si>
  <si>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</si>
  <si>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</si>
  <si>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</si>
  <si>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</si>
  <si>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</si>
  <si>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</si>
  <si>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</si>
  <si>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</si>
  <si>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</si>
  <si>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</si>
  <si>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</si>
  <si>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</si>
  <si>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</si>
  <si>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</si>
  <si>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</si>
  <si>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</si>
  <si>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</si>
  <si>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</si>
  <si>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</si>
  <si>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</si>
  <si>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</si>
  <si>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</si>
  <si>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</si>
  <si>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</si>
  <si>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</si>
  <si>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</si>
  <si>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</si>
  <si>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</si>
  <si>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</si>
  <si>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</si>
  <si>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</si>
  <si>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</si>
  <si>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</si>
  <si>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</si>
  <si>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</si>
  <si>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</si>
  <si>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CHERAN</t>
  </si>
  <si>
    <t>ESTADO DE FLUJOS DE EFECTIVO</t>
  </si>
  <si>
    <t>DEL 01/01/2024 AL 31/12/2024</t>
  </si>
  <si>
    <t>(En pesos)</t>
  </si>
  <si>
    <t>Fuente de financiamiento: 1501 RECURSOS FEDERALES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</si>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</sst>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44" fontId="2" fillId="0" borderId="0" xfId="1" applyFont="1" applyAlignment="1">
      <alignment horizontal="center" vertical="center" wrapText="1"/>
    </xf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horizontal="right" vertical="center"/>
    </xf>
    <xf numFmtId="44" fontId="5" fillId="0" borderId="0" xfId="1" applyFont="1" applyAlignment="1">
      <alignment vertical="center"/>
    </xf>
    <xf numFmtId="44" fontId="5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44" fontId="6" fillId="0" borderId="0" xfId="1" applyFont="1" applyAlignment="1">
      <alignment horizontal="center" vertical="center" wrapText="1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49" fontId="0" fillId="3" borderId="0" xfId="0" applyNumberFormat="1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0" fontId="7" fillId="3" borderId="9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 vertical="center" wrapText="1"/>
    </xf>
    <xf numFmtId="0" fontId="0" fillId="3" borderId="9" xfId="0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44" fontId="5" fillId="0" borderId="0" xfId="1" applyFont="1" applyAlignment="1">
      <alignment horizontal="center"/>
    </xf>
    <xf numFmtId="44" fontId="5" fillId="0" borderId="0" xfId="1" applyFont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4" fontId="8" fillId="0" borderId="0" xfId="1" applyFont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/>
    </xf>
    <xf numFmtId="164" fontId="9" fillId="0" borderId="2" xfId="1" applyNumberFormat="1" applyFont="1" applyBorder="1" applyAlignment="1">
      <alignment horizontal="right" vertical="center"/>
    </xf>
    <xf numFmtId="0" fontId="9" fillId="4" borderId="0" xfId="0" applyFont="1" applyFill="1" applyAlignment="1">
      <alignment vertical="center"/>
    </xf>
    <xf numFmtId="164" fontId="9" fillId="4" borderId="0" xfId="0" applyNumberFormat="1" applyFont="1" applyFill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44" fontId="9" fillId="0" borderId="0" xfId="1" applyFont="1" applyAlignment="1">
      <alignment horizontal="right" vertical="center"/>
    </xf>
    <xf numFmtId="0" fontId="8" fillId="4" borderId="0" xfId="0" applyFont="1" applyFill="1" applyAlignment="1">
      <alignment vertical="center"/>
    </xf>
    <xf numFmtId="164" fontId="8" fillId="4" borderId="0" xfId="0" applyNumberFormat="1" applyFont="1" applyFill="1" applyAlignment="1">
      <alignment horizontal="right" vertical="center"/>
    </xf>
    <xf numFmtId="0" fontId="8" fillId="4" borderId="2" xfId="0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63</xdr:row>
      <xdr:rowOff>0</xdr:rowOff>
    </xdr:from>
    <xdr:to>
      <xdr:col>13</xdr:col>
      <xdr:colOff>702129</xdr:colOff>
      <xdr:row>104</xdr:row>
      <xdr:rowOff>182459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02C1A4-E9C9-4DF7-8C82-72CA0486FFDF}"/>
            </a:ext>
          </a:extLst>
        </xdr:cNvPr>
        <xdr:cNvSpPr txBox="1"/>
      </xdr:nvSpPr>
      <xdr:spPr>
        <a:xfrm>
          <a:off x="600075" y="15001875"/>
          <a:ext cx="9388929" cy="89930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200"/>
            <a:t> </a:t>
          </a: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CONCEJO MAYOR DE GOBIERNO COMUNAL   </a:t>
          </a:r>
        </a:p>
        <a:p>
          <a:pPr algn="ctr"/>
          <a:r>
            <a:rPr lang="es-MX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“POR LA JUSTICIA, SEGURIIDAD Y RECONSTITUCIÓN DE NUESTRO TERRITORIO”</a:t>
          </a:r>
          <a:r>
            <a:rPr lang="es-MX" sz="1200"/>
            <a:t> </a:t>
          </a: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JUCHARI JURAMUKUA</a:t>
          </a:r>
        </a:p>
        <a:p>
          <a:pPr algn="ctr"/>
          <a:endParaRPr lang="es-MX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C. GENOVEVA LEMUS JUÁREZ</a:t>
          </a:r>
          <a:r>
            <a:rPr lang="es-MX" sz="1200" b="1"/>
            <a:t>                                                    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MELQUIADES ROMERO HUERTA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1"/>
            <a:t>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C. FIDEL AMBROCIO SEBASTIÁN </a:t>
          </a:r>
          <a:r>
            <a:rPr lang="es-MX" sz="1200" b="1"/>
            <a:t>                                                    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CESAR MONTOYA HERNÁNDEZ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pPr algn="ctr"/>
          <a:r>
            <a:rPr lang="es-MX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JOEL MATEO CORTÉS</a:t>
          </a:r>
          <a:r>
            <a:rPr lang="es-MX" sz="1200" b="1"/>
            <a:t>                                                              </a:t>
          </a:r>
          <a:r>
            <a:rPr lang="es-MX" sz="1200" b="1" baseline="0"/>
            <a:t>  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FRANCISCO TAPIA CAMPANUR 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</a:t>
          </a:r>
        </a:p>
        <a:p>
          <a:pPr algn="l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C. MARÍA DE LA LUZ TORRES TOMÁS                                                        C. FRANCISCO ROSAS TOMÁS</a:t>
          </a:r>
          <a:r>
            <a:rPr lang="es-MX" sz="1200" b="1"/>
            <a:t> 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</a:t>
          </a:r>
        </a:p>
        <a:p>
          <a:pPr algn="l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C. GALDINO SOSA SOSA                   </a:t>
          </a:r>
          <a:r>
            <a:rPr lang="es-MX" sz="1200" b="1"/>
            <a:t>                                          </a:t>
          </a:r>
          <a:r>
            <a:rPr lang="es-MX" sz="1200" b="1" baseline="0"/>
            <a:t>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MARÍA GUADALUPE RÍOS AMEZCUA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1"/>
            <a:t>                                           </a:t>
          </a:r>
        </a:p>
        <a:p>
          <a:pPr algn="ctr"/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C. ILDEFONSO SÁNCHEZ VELÁZQUEZ                                                       C. FIDELA DURÁN HERRERA </a:t>
          </a:r>
          <a:r>
            <a:rPr lang="es-MX" sz="1200" b="1"/>
            <a:t> </a:t>
          </a:r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1"/>
            <a:t> </a:t>
          </a:r>
          <a:endParaRPr lang="es-MX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/>
            <a:t> </a:t>
          </a:r>
          <a:r>
            <a:rPr lang="es-MX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</a:t>
          </a:r>
          <a:r>
            <a:rPr lang="es-MX" sz="12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4"/>
  <sheetViews>
    <sheetView tabSelected="1" zoomScaleNormal="100" zoomScaleSheetLayoutView="80" workbookViewId="0">
      <selection activeCell="A17" sqref="A16:I17"/>
    </sheetView>
  </sheetViews>
  <sheetFormatPr baseColWidth="10" defaultColWidth="0" defaultRowHeight="15" x14ac:dyDescent="0.25"/>
  <cols>
    <col min="1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44" t="s">
        <v>129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5" ht="18.75" x14ac:dyDescent="0.25">
      <c r="A2" s="47" t="s">
        <v>130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ht="18.75" x14ac:dyDescent="0.25">
      <c r="A3" s="47" t="s">
        <v>131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5" ht="18.75" x14ac:dyDescent="0.25">
      <c r="A4" s="47" t="s">
        <v>132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1:15" ht="18.75" x14ac:dyDescent="0.25">
      <c r="A5" s="50" t="s">
        <v>133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1:15" ht="18.75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4"/>
      <c r="N6" s="54"/>
      <c r="O6" s="54"/>
    </row>
    <row r="7" spans="1:15" ht="18.75" x14ac:dyDescent="0.25">
      <c r="A7" s="55" t="s">
        <v>134</v>
      </c>
      <c r="B7" s="55"/>
      <c r="C7" s="55"/>
      <c r="D7" s="55"/>
      <c r="E7" s="55"/>
      <c r="F7" s="55"/>
      <c r="G7" s="55"/>
      <c r="H7" s="55"/>
      <c r="I7" s="55"/>
      <c r="J7" s="56">
        <v>2024</v>
      </c>
      <c r="K7" s="56"/>
      <c r="L7" s="56"/>
      <c r="M7" s="56">
        <v>2023</v>
      </c>
      <c r="N7" s="56"/>
      <c r="O7" s="56"/>
    </row>
    <row r="8" spans="1:15" s="14" customFormat="1" ht="18.75" x14ac:dyDescent="0.25">
      <c r="A8" s="68" t="s">
        <v>10</v>
      </c>
      <c r="B8" s="68"/>
      <c r="C8" s="68"/>
      <c r="D8" s="68"/>
      <c r="E8" s="68"/>
      <c r="F8" s="68"/>
      <c r="G8" s="68"/>
      <c r="H8" s="68"/>
      <c r="I8" s="68"/>
      <c r="J8" s="69"/>
      <c r="K8" s="69"/>
      <c r="L8" s="69"/>
      <c r="M8" s="57"/>
      <c r="N8" s="57"/>
      <c r="O8" s="57"/>
    </row>
    <row r="9" spans="1:15" s="14" customFormat="1" ht="18.75" x14ac:dyDescent="0.25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7">
        <f>SUM(J10:L19)</f>
        <v>9926672.7599999998</v>
      </c>
      <c r="K9" s="67"/>
      <c r="L9" s="67"/>
      <c r="M9" s="60">
        <f>SUM(M10:O19)</f>
        <v>0</v>
      </c>
      <c r="N9" s="60"/>
      <c r="O9" s="60"/>
    </row>
    <row r="10" spans="1:15" s="14" customFormat="1" ht="18.75" x14ac:dyDescent="0.25">
      <c r="A10" s="61" t="s">
        <v>20</v>
      </c>
      <c r="B10" s="61"/>
      <c r="C10" s="61"/>
      <c r="D10" s="61"/>
      <c r="E10" s="61"/>
      <c r="F10" s="61"/>
      <c r="G10" s="61"/>
      <c r="H10" s="61"/>
      <c r="I10" s="61"/>
      <c r="J10" s="60">
        <v>0</v>
      </c>
      <c r="K10" s="60"/>
      <c r="L10" s="60"/>
      <c r="M10" s="62">
        <v>0</v>
      </c>
      <c r="N10" s="62"/>
      <c r="O10" s="62"/>
    </row>
    <row r="11" spans="1:15" s="14" customFormat="1" ht="18.75" x14ac:dyDescent="0.25">
      <c r="A11" s="61" t="s">
        <v>24</v>
      </c>
      <c r="B11" s="61"/>
      <c r="C11" s="61"/>
      <c r="D11" s="61"/>
      <c r="E11" s="61"/>
      <c r="F11" s="61"/>
      <c r="G11" s="61"/>
      <c r="H11" s="61"/>
      <c r="I11" s="61"/>
      <c r="J11" s="60">
        <v>0</v>
      </c>
      <c r="K11" s="60"/>
      <c r="L11" s="60"/>
      <c r="M11" s="62">
        <v>0</v>
      </c>
      <c r="N11" s="62"/>
      <c r="O11" s="62"/>
    </row>
    <row r="12" spans="1:15" s="14" customFormat="1" ht="18.75" x14ac:dyDescent="0.25">
      <c r="A12" s="61" t="s">
        <v>28</v>
      </c>
      <c r="B12" s="61"/>
      <c r="C12" s="61"/>
      <c r="D12" s="61"/>
      <c r="E12" s="61"/>
      <c r="F12" s="61"/>
      <c r="G12" s="61"/>
      <c r="H12" s="61"/>
      <c r="I12" s="61"/>
      <c r="J12" s="60">
        <v>0</v>
      </c>
      <c r="K12" s="60"/>
      <c r="L12" s="60"/>
      <c r="M12" s="62">
        <v>0</v>
      </c>
      <c r="N12" s="62"/>
      <c r="O12" s="62"/>
    </row>
    <row r="13" spans="1:15" s="14" customFormat="1" ht="18.75" x14ac:dyDescent="0.25">
      <c r="A13" s="61" t="s">
        <v>32</v>
      </c>
      <c r="B13" s="61"/>
      <c r="C13" s="61"/>
      <c r="D13" s="61"/>
      <c r="E13" s="61"/>
      <c r="F13" s="61"/>
      <c r="G13" s="61"/>
      <c r="H13" s="61"/>
      <c r="I13" s="61"/>
      <c r="J13" s="60">
        <v>0</v>
      </c>
      <c r="K13" s="60"/>
      <c r="L13" s="60"/>
      <c r="M13" s="62">
        <v>0</v>
      </c>
      <c r="N13" s="62"/>
      <c r="O13" s="62"/>
    </row>
    <row r="14" spans="1:15" s="14" customFormat="1" ht="18.75" x14ac:dyDescent="0.25">
      <c r="A14" s="61" t="s">
        <v>36</v>
      </c>
      <c r="B14" s="61"/>
      <c r="C14" s="61"/>
      <c r="D14" s="61"/>
      <c r="E14" s="61"/>
      <c r="F14" s="61"/>
      <c r="G14" s="61"/>
      <c r="H14" s="61"/>
      <c r="I14" s="61"/>
      <c r="J14" s="60">
        <v>141.75</v>
      </c>
      <c r="K14" s="60"/>
      <c r="L14" s="60"/>
      <c r="M14" s="62">
        <v>0</v>
      </c>
      <c r="N14" s="62"/>
      <c r="O14" s="62"/>
    </row>
    <row r="15" spans="1:15" s="14" customFormat="1" ht="18.75" x14ac:dyDescent="0.25">
      <c r="A15" s="61" t="s">
        <v>40</v>
      </c>
      <c r="B15" s="61"/>
      <c r="C15" s="61"/>
      <c r="D15" s="61"/>
      <c r="E15" s="61"/>
      <c r="F15" s="61"/>
      <c r="G15" s="61"/>
      <c r="H15" s="61"/>
      <c r="I15" s="61"/>
      <c r="J15" s="60">
        <v>0</v>
      </c>
      <c r="K15" s="60"/>
      <c r="L15" s="60"/>
      <c r="M15" s="62">
        <v>0</v>
      </c>
      <c r="N15" s="62"/>
      <c r="O15" s="62"/>
    </row>
    <row r="16" spans="1:15" s="14" customFormat="1" ht="18.75" x14ac:dyDescent="0.25">
      <c r="A16" s="61" t="s">
        <v>44</v>
      </c>
      <c r="B16" s="61"/>
      <c r="C16" s="61"/>
      <c r="D16" s="61"/>
      <c r="E16" s="61"/>
      <c r="F16" s="61"/>
      <c r="G16" s="61"/>
      <c r="H16" s="61"/>
      <c r="I16" s="61"/>
      <c r="J16" s="60">
        <v>0</v>
      </c>
      <c r="K16" s="60"/>
      <c r="L16" s="60"/>
      <c r="M16" s="62">
        <v>0</v>
      </c>
      <c r="N16" s="62"/>
      <c r="O16" s="62"/>
    </row>
    <row r="17" spans="1:15" s="14" customFormat="1" ht="18.75" x14ac:dyDescent="0.25">
      <c r="A17" s="63" t="s">
        <v>48</v>
      </c>
      <c r="B17" s="63"/>
      <c r="C17" s="63"/>
      <c r="D17" s="63"/>
      <c r="E17" s="63"/>
      <c r="F17" s="63"/>
      <c r="G17" s="63"/>
      <c r="H17" s="63"/>
      <c r="I17" s="63"/>
      <c r="J17" s="60">
        <v>9926531.0099999998</v>
      </c>
      <c r="K17" s="60"/>
      <c r="L17" s="60"/>
      <c r="M17" s="62">
        <v>0</v>
      </c>
      <c r="N17" s="62"/>
      <c r="O17" s="62"/>
    </row>
    <row r="18" spans="1:15" s="14" customFormat="1" ht="18.75" x14ac:dyDescent="0.25">
      <c r="A18" s="61" t="s">
        <v>52</v>
      </c>
      <c r="B18" s="61"/>
      <c r="C18" s="61"/>
      <c r="D18" s="61"/>
      <c r="E18" s="61"/>
      <c r="F18" s="61"/>
      <c r="G18" s="61"/>
      <c r="H18" s="61"/>
      <c r="I18" s="61"/>
      <c r="J18" s="60">
        <v>0</v>
      </c>
      <c r="K18" s="60"/>
      <c r="L18" s="60"/>
      <c r="M18" s="62">
        <v>0</v>
      </c>
      <c r="N18" s="62"/>
      <c r="O18" s="62"/>
    </row>
    <row r="19" spans="1:15" s="14" customFormat="1" ht="18.75" x14ac:dyDescent="0.25">
      <c r="A19" s="61" t="s">
        <v>54</v>
      </c>
      <c r="B19" s="61"/>
      <c r="C19" s="61"/>
      <c r="D19" s="61"/>
      <c r="E19" s="61"/>
      <c r="F19" s="61"/>
      <c r="G19" s="61"/>
      <c r="H19" s="61"/>
      <c r="I19" s="61"/>
      <c r="J19" s="60">
        <v>0</v>
      </c>
      <c r="K19" s="60"/>
      <c r="L19" s="60"/>
      <c r="M19" s="62">
        <v>0</v>
      </c>
      <c r="N19" s="62"/>
      <c r="O19" s="62"/>
    </row>
    <row r="20" spans="1:15" s="14" customFormat="1" ht="18.75" x14ac:dyDescent="0.25">
      <c r="A20" s="66" t="s">
        <v>55</v>
      </c>
      <c r="B20" s="66"/>
      <c r="C20" s="66"/>
      <c r="D20" s="66"/>
      <c r="E20" s="66"/>
      <c r="F20" s="66"/>
      <c r="G20" s="66"/>
      <c r="H20" s="66"/>
      <c r="I20" s="66"/>
      <c r="J20" s="67">
        <f>SUM(J21:L36)</f>
        <v>8319434.8800000008</v>
      </c>
      <c r="K20" s="67"/>
      <c r="L20" s="67"/>
      <c r="M20" s="60">
        <f>SUM(M21:O36)</f>
        <v>0</v>
      </c>
      <c r="N20" s="60"/>
      <c r="O20" s="60"/>
    </row>
    <row r="21" spans="1:15" s="14" customFormat="1" ht="18.75" x14ac:dyDescent="0.25">
      <c r="A21" s="61" t="s">
        <v>58</v>
      </c>
      <c r="B21" s="61"/>
      <c r="C21" s="61"/>
      <c r="D21" s="61"/>
      <c r="E21" s="61"/>
      <c r="F21" s="61"/>
      <c r="G21" s="61"/>
      <c r="H21" s="61"/>
      <c r="I21" s="61"/>
      <c r="J21" s="60">
        <v>4506725.62</v>
      </c>
      <c r="K21" s="60"/>
      <c r="L21" s="60"/>
      <c r="M21" s="62">
        <v>0</v>
      </c>
      <c r="N21" s="62"/>
      <c r="O21" s="62"/>
    </row>
    <row r="22" spans="1:15" s="14" customFormat="1" ht="18.75" x14ac:dyDescent="0.25">
      <c r="A22" s="61" t="s">
        <v>60</v>
      </c>
      <c r="B22" s="61"/>
      <c r="C22" s="61"/>
      <c r="D22" s="61"/>
      <c r="E22" s="61"/>
      <c r="F22" s="61"/>
      <c r="G22" s="61"/>
      <c r="H22" s="61"/>
      <c r="I22" s="61"/>
      <c r="J22" s="60">
        <v>1648257.99</v>
      </c>
      <c r="K22" s="60"/>
      <c r="L22" s="60"/>
      <c r="M22" s="62">
        <v>0</v>
      </c>
      <c r="N22" s="62"/>
      <c r="O22" s="62"/>
    </row>
    <row r="23" spans="1:15" s="14" customFormat="1" ht="18.75" x14ac:dyDescent="0.25">
      <c r="A23" s="61" t="s">
        <v>62</v>
      </c>
      <c r="B23" s="61"/>
      <c r="C23" s="61"/>
      <c r="D23" s="61"/>
      <c r="E23" s="61"/>
      <c r="F23" s="61"/>
      <c r="G23" s="61"/>
      <c r="H23" s="61"/>
      <c r="I23" s="61"/>
      <c r="J23" s="60">
        <v>894801.67</v>
      </c>
      <c r="K23" s="60"/>
      <c r="L23" s="60"/>
      <c r="M23" s="62">
        <v>0</v>
      </c>
      <c r="N23" s="62"/>
      <c r="O23" s="62"/>
    </row>
    <row r="24" spans="1:15" s="14" customFormat="1" ht="18.75" x14ac:dyDescent="0.25">
      <c r="A24" s="61" t="s">
        <v>64</v>
      </c>
      <c r="B24" s="61"/>
      <c r="C24" s="61"/>
      <c r="D24" s="61"/>
      <c r="E24" s="61"/>
      <c r="F24" s="61"/>
      <c r="G24" s="61"/>
      <c r="H24" s="61"/>
      <c r="I24" s="61"/>
      <c r="J24" s="60">
        <v>0</v>
      </c>
      <c r="K24" s="60"/>
      <c r="L24" s="60"/>
      <c r="M24" s="62">
        <v>0</v>
      </c>
      <c r="N24" s="62"/>
      <c r="O24" s="62"/>
    </row>
    <row r="25" spans="1:15" s="14" customFormat="1" ht="18.75" x14ac:dyDescent="0.25">
      <c r="A25" s="61" t="s">
        <v>66</v>
      </c>
      <c r="B25" s="61"/>
      <c r="C25" s="61"/>
      <c r="D25" s="61"/>
      <c r="E25" s="61"/>
      <c r="F25" s="61"/>
      <c r="G25" s="61"/>
      <c r="H25" s="61"/>
      <c r="I25" s="61"/>
      <c r="J25" s="60">
        <v>0</v>
      </c>
      <c r="K25" s="60"/>
      <c r="L25" s="60"/>
      <c r="M25" s="62">
        <v>0</v>
      </c>
      <c r="N25" s="62"/>
      <c r="O25" s="62"/>
    </row>
    <row r="26" spans="1:15" s="14" customFormat="1" ht="18.75" x14ac:dyDescent="0.25">
      <c r="A26" s="61" t="s">
        <v>68</v>
      </c>
      <c r="B26" s="61"/>
      <c r="C26" s="61"/>
      <c r="D26" s="61"/>
      <c r="E26" s="61"/>
      <c r="F26" s="61"/>
      <c r="G26" s="61"/>
      <c r="H26" s="61"/>
      <c r="I26" s="61"/>
      <c r="J26" s="60">
        <v>1224974.6000000001</v>
      </c>
      <c r="K26" s="60"/>
      <c r="L26" s="60"/>
      <c r="M26" s="62">
        <v>0</v>
      </c>
      <c r="N26" s="62"/>
      <c r="O26" s="62"/>
    </row>
    <row r="27" spans="1:15" s="14" customFormat="1" ht="18.75" x14ac:dyDescent="0.25">
      <c r="A27" s="61" t="s">
        <v>70</v>
      </c>
      <c r="B27" s="61"/>
      <c r="C27" s="61"/>
      <c r="D27" s="61"/>
      <c r="E27" s="61"/>
      <c r="F27" s="61"/>
      <c r="G27" s="61"/>
      <c r="H27" s="61"/>
      <c r="I27" s="61"/>
      <c r="J27" s="60">
        <v>44675</v>
      </c>
      <c r="K27" s="60"/>
      <c r="L27" s="60"/>
      <c r="M27" s="62">
        <v>0</v>
      </c>
      <c r="N27" s="62"/>
      <c r="O27" s="62"/>
    </row>
    <row r="28" spans="1:15" s="14" customFormat="1" ht="18.75" x14ac:dyDescent="0.25">
      <c r="A28" s="61" t="s">
        <v>72</v>
      </c>
      <c r="B28" s="61"/>
      <c r="C28" s="61"/>
      <c r="D28" s="61"/>
      <c r="E28" s="61"/>
      <c r="F28" s="61"/>
      <c r="G28" s="61"/>
      <c r="H28" s="61"/>
      <c r="I28" s="61"/>
      <c r="J28" s="60">
        <v>0</v>
      </c>
      <c r="K28" s="60"/>
      <c r="L28" s="60"/>
      <c r="M28" s="62">
        <v>0</v>
      </c>
      <c r="N28" s="62"/>
      <c r="O28" s="62"/>
    </row>
    <row r="29" spans="1:15" s="14" customFormat="1" ht="18.75" x14ac:dyDescent="0.25">
      <c r="A29" s="61" t="s">
        <v>74</v>
      </c>
      <c r="B29" s="61"/>
      <c r="C29" s="61"/>
      <c r="D29" s="61"/>
      <c r="E29" s="61"/>
      <c r="F29" s="61"/>
      <c r="G29" s="61"/>
      <c r="H29" s="61"/>
      <c r="I29" s="61"/>
      <c r="J29" s="60">
        <v>0</v>
      </c>
      <c r="K29" s="60"/>
      <c r="L29" s="60"/>
      <c r="M29" s="62">
        <v>0</v>
      </c>
      <c r="N29" s="62"/>
      <c r="O29" s="62"/>
    </row>
    <row r="30" spans="1:15" s="14" customFormat="1" ht="18.75" x14ac:dyDescent="0.25">
      <c r="A30" s="61" t="s">
        <v>76</v>
      </c>
      <c r="B30" s="61"/>
      <c r="C30" s="61"/>
      <c r="D30" s="61"/>
      <c r="E30" s="61"/>
      <c r="F30" s="61"/>
      <c r="G30" s="61"/>
      <c r="H30" s="61"/>
      <c r="I30" s="61"/>
      <c r="J30" s="60">
        <v>0</v>
      </c>
      <c r="K30" s="60"/>
      <c r="L30" s="60"/>
      <c r="M30" s="62">
        <v>0</v>
      </c>
      <c r="N30" s="62"/>
      <c r="O30" s="62"/>
    </row>
    <row r="31" spans="1:15" s="14" customFormat="1" ht="18.75" x14ac:dyDescent="0.25">
      <c r="A31" s="61" t="s">
        <v>78</v>
      </c>
      <c r="B31" s="61"/>
      <c r="C31" s="61"/>
      <c r="D31" s="61"/>
      <c r="E31" s="61"/>
      <c r="F31" s="61"/>
      <c r="G31" s="61"/>
      <c r="H31" s="61"/>
      <c r="I31" s="61"/>
      <c r="J31" s="60">
        <v>0</v>
      </c>
      <c r="K31" s="60"/>
      <c r="L31" s="60"/>
      <c r="M31" s="62">
        <v>0</v>
      </c>
      <c r="N31" s="62"/>
      <c r="O31" s="62"/>
    </row>
    <row r="32" spans="1:15" s="14" customFormat="1" ht="18.75" x14ac:dyDescent="0.25">
      <c r="A32" s="61" t="s">
        <v>80</v>
      </c>
      <c r="B32" s="61"/>
      <c r="C32" s="61"/>
      <c r="D32" s="61"/>
      <c r="E32" s="61"/>
      <c r="F32" s="61"/>
      <c r="G32" s="61"/>
      <c r="H32" s="61"/>
      <c r="I32" s="61"/>
      <c r="J32" s="60">
        <v>0</v>
      </c>
      <c r="K32" s="60"/>
      <c r="L32" s="60"/>
      <c r="M32" s="62">
        <v>0</v>
      </c>
      <c r="N32" s="62"/>
      <c r="O32" s="62"/>
    </row>
    <row r="33" spans="1:15" s="14" customFormat="1" ht="18.75" x14ac:dyDescent="0.25">
      <c r="A33" s="61" t="s">
        <v>82</v>
      </c>
      <c r="B33" s="61"/>
      <c r="C33" s="61"/>
      <c r="D33" s="61"/>
      <c r="E33" s="61"/>
      <c r="F33" s="61"/>
      <c r="G33" s="61"/>
      <c r="H33" s="61"/>
      <c r="I33" s="61"/>
      <c r="J33" s="60">
        <v>0</v>
      </c>
      <c r="K33" s="60"/>
      <c r="L33" s="60"/>
      <c r="M33" s="62">
        <v>0</v>
      </c>
      <c r="N33" s="62"/>
      <c r="O33" s="62"/>
    </row>
    <row r="34" spans="1:15" s="14" customFormat="1" ht="18.75" x14ac:dyDescent="0.25">
      <c r="A34" s="61" t="s">
        <v>84</v>
      </c>
      <c r="B34" s="61"/>
      <c r="C34" s="61"/>
      <c r="D34" s="61"/>
      <c r="E34" s="61"/>
      <c r="F34" s="61"/>
      <c r="G34" s="61"/>
      <c r="H34" s="61"/>
      <c r="I34" s="61"/>
      <c r="J34" s="60">
        <v>0</v>
      </c>
      <c r="K34" s="60"/>
      <c r="L34" s="60"/>
      <c r="M34" s="62">
        <v>0</v>
      </c>
      <c r="N34" s="62"/>
      <c r="O34" s="62"/>
    </row>
    <row r="35" spans="1:15" s="14" customFormat="1" ht="18.75" x14ac:dyDescent="0.25">
      <c r="A35" s="61" t="s">
        <v>86</v>
      </c>
      <c r="B35" s="61"/>
      <c r="C35" s="61"/>
      <c r="D35" s="61"/>
      <c r="E35" s="61"/>
      <c r="F35" s="61"/>
      <c r="G35" s="61"/>
      <c r="H35" s="61"/>
      <c r="I35" s="61"/>
      <c r="J35" s="60">
        <v>0</v>
      </c>
      <c r="K35" s="60"/>
      <c r="L35" s="60"/>
      <c r="M35" s="62">
        <v>0</v>
      </c>
      <c r="N35" s="62"/>
      <c r="O35" s="62"/>
    </row>
    <row r="36" spans="1:15" s="14" customFormat="1" ht="18.75" x14ac:dyDescent="0.25">
      <c r="A36" s="61" t="s">
        <v>88</v>
      </c>
      <c r="B36" s="61"/>
      <c r="C36" s="61"/>
      <c r="D36" s="61"/>
      <c r="E36" s="61"/>
      <c r="F36" s="61"/>
      <c r="G36" s="61"/>
      <c r="H36" s="61"/>
      <c r="I36" s="61"/>
      <c r="J36" s="60">
        <v>0</v>
      </c>
      <c r="K36" s="60"/>
      <c r="L36" s="60"/>
      <c r="M36" s="62">
        <v>0</v>
      </c>
      <c r="N36" s="62"/>
      <c r="O36" s="62"/>
    </row>
    <row r="37" spans="1:15" s="14" customFormat="1" ht="18.75" x14ac:dyDescent="0.25">
      <c r="A37" s="66" t="s">
        <v>90</v>
      </c>
      <c r="B37" s="66"/>
      <c r="C37" s="66"/>
      <c r="D37" s="66"/>
      <c r="E37" s="66"/>
      <c r="F37" s="66"/>
      <c r="G37" s="66"/>
      <c r="H37" s="66"/>
      <c r="I37" s="66"/>
      <c r="J37" s="67">
        <f>J9-J20</f>
        <v>1607237.879999999</v>
      </c>
      <c r="K37" s="67"/>
      <c r="L37" s="67"/>
      <c r="M37" s="60">
        <f>M9-M20</f>
        <v>0</v>
      </c>
      <c r="N37" s="60"/>
      <c r="O37" s="60"/>
    </row>
    <row r="38" spans="1:15" s="14" customFormat="1" ht="18.75" x14ac:dyDescent="0.25">
      <c r="A38" s="58" t="s">
        <v>93</v>
      </c>
      <c r="B38" s="58"/>
      <c r="C38" s="58"/>
      <c r="D38" s="58"/>
      <c r="E38" s="58"/>
      <c r="F38" s="58"/>
      <c r="G38" s="58"/>
      <c r="H38" s="58"/>
      <c r="I38" s="58"/>
      <c r="J38" s="59"/>
      <c r="K38" s="59"/>
      <c r="L38" s="59"/>
      <c r="M38" s="62"/>
      <c r="N38" s="62"/>
      <c r="O38" s="62"/>
    </row>
    <row r="39" spans="1:15" s="14" customFormat="1" ht="18.75" x14ac:dyDescent="0.25">
      <c r="A39" s="58" t="s">
        <v>15</v>
      </c>
      <c r="B39" s="58"/>
      <c r="C39" s="58"/>
      <c r="D39" s="58"/>
      <c r="E39" s="58"/>
      <c r="F39" s="58"/>
      <c r="G39" s="58"/>
      <c r="H39" s="58"/>
      <c r="I39" s="58"/>
      <c r="J39" s="59">
        <f>SUM(J40:L42)</f>
        <v>0</v>
      </c>
      <c r="K39" s="59"/>
      <c r="L39" s="59"/>
      <c r="M39" s="60">
        <f>SUM(M40:O42)</f>
        <v>0</v>
      </c>
      <c r="N39" s="60"/>
      <c r="O39" s="60"/>
    </row>
    <row r="40" spans="1:15" s="14" customFormat="1" ht="18.75" x14ac:dyDescent="0.25">
      <c r="A40" s="61" t="s">
        <v>96</v>
      </c>
      <c r="B40" s="61"/>
      <c r="C40" s="61"/>
      <c r="D40" s="61"/>
      <c r="E40" s="61"/>
      <c r="F40" s="61"/>
      <c r="G40" s="61"/>
      <c r="H40" s="61"/>
      <c r="I40" s="61"/>
      <c r="J40" s="60">
        <v>0</v>
      </c>
      <c r="K40" s="60"/>
      <c r="L40" s="60"/>
      <c r="M40" s="62">
        <v>0</v>
      </c>
      <c r="N40" s="62"/>
      <c r="O40" s="62"/>
    </row>
    <row r="41" spans="1:15" s="14" customFormat="1" ht="18.75" x14ac:dyDescent="0.25">
      <c r="A41" s="61" t="s">
        <v>98</v>
      </c>
      <c r="B41" s="61"/>
      <c r="C41" s="61"/>
      <c r="D41" s="61"/>
      <c r="E41" s="61"/>
      <c r="F41" s="61"/>
      <c r="G41" s="61"/>
      <c r="H41" s="61"/>
      <c r="I41" s="61"/>
      <c r="J41" s="60">
        <v>0</v>
      </c>
      <c r="K41" s="60"/>
      <c r="L41" s="60"/>
      <c r="M41" s="62">
        <v>0</v>
      </c>
      <c r="N41" s="62"/>
      <c r="O41" s="62"/>
    </row>
    <row r="42" spans="1:15" s="14" customFormat="1" ht="18.75" x14ac:dyDescent="0.25">
      <c r="A42" s="61" t="s">
        <v>100</v>
      </c>
      <c r="B42" s="61"/>
      <c r="C42" s="61"/>
      <c r="D42" s="61"/>
      <c r="E42" s="61"/>
      <c r="F42" s="61"/>
      <c r="G42" s="61"/>
      <c r="H42" s="61"/>
      <c r="I42" s="61"/>
      <c r="J42" s="60">
        <v>0</v>
      </c>
      <c r="K42" s="60"/>
      <c r="L42" s="60"/>
      <c r="M42" s="62">
        <v>0</v>
      </c>
      <c r="N42" s="62"/>
      <c r="O42" s="62"/>
    </row>
    <row r="43" spans="1:15" s="14" customFormat="1" ht="18.75" x14ac:dyDescent="0.25">
      <c r="A43" s="66" t="s">
        <v>55</v>
      </c>
      <c r="B43" s="66"/>
      <c r="C43" s="66"/>
      <c r="D43" s="66"/>
      <c r="E43" s="66"/>
      <c r="F43" s="66"/>
      <c r="G43" s="66"/>
      <c r="H43" s="66"/>
      <c r="I43" s="66"/>
      <c r="J43" s="67">
        <f>SUM(J44:L46)</f>
        <v>2934680.8</v>
      </c>
      <c r="K43" s="67"/>
      <c r="L43" s="67"/>
      <c r="M43" s="60">
        <f>SUM(M44:O46)</f>
        <v>0</v>
      </c>
      <c r="N43" s="60"/>
      <c r="O43" s="60"/>
    </row>
    <row r="44" spans="1:15" s="14" customFormat="1" ht="18.75" x14ac:dyDescent="0.25">
      <c r="A44" s="61" t="s">
        <v>96</v>
      </c>
      <c r="B44" s="61"/>
      <c r="C44" s="61"/>
      <c r="D44" s="61"/>
      <c r="E44" s="61"/>
      <c r="F44" s="61"/>
      <c r="G44" s="61"/>
      <c r="H44" s="61"/>
      <c r="I44" s="61"/>
      <c r="J44" s="60">
        <v>0</v>
      </c>
      <c r="K44" s="60"/>
      <c r="L44" s="60"/>
      <c r="M44" s="62">
        <v>0</v>
      </c>
      <c r="N44" s="62"/>
      <c r="O44" s="62"/>
    </row>
    <row r="45" spans="1:15" s="14" customFormat="1" ht="18.75" x14ac:dyDescent="0.25">
      <c r="A45" s="61" t="s">
        <v>98</v>
      </c>
      <c r="B45" s="61"/>
      <c r="C45" s="61"/>
      <c r="D45" s="61"/>
      <c r="E45" s="61"/>
      <c r="F45" s="61"/>
      <c r="G45" s="61"/>
      <c r="H45" s="61"/>
      <c r="I45" s="61"/>
      <c r="J45" s="60">
        <v>2934680.8</v>
      </c>
      <c r="K45" s="60"/>
      <c r="L45" s="60"/>
      <c r="M45" s="62">
        <v>0</v>
      </c>
      <c r="N45" s="62"/>
      <c r="O45" s="62"/>
    </row>
    <row r="46" spans="1:15" s="14" customFormat="1" ht="18.75" x14ac:dyDescent="0.25">
      <c r="A46" s="61" t="s">
        <v>100</v>
      </c>
      <c r="B46" s="61"/>
      <c r="C46" s="61"/>
      <c r="D46" s="61"/>
      <c r="E46" s="61"/>
      <c r="F46" s="61"/>
      <c r="G46" s="61"/>
      <c r="H46" s="61"/>
      <c r="I46" s="61"/>
      <c r="J46" s="60">
        <v>0</v>
      </c>
      <c r="K46" s="60"/>
      <c r="L46" s="60"/>
      <c r="M46" s="62">
        <v>0</v>
      </c>
      <c r="N46" s="62"/>
      <c r="O46" s="62"/>
    </row>
    <row r="47" spans="1:15" s="14" customFormat="1" ht="18.75" x14ac:dyDescent="0.25">
      <c r="A47" s="66" t="s">
        <v>104</v>
      </c>
      <c r="B47" s="66"/>
      <c r="C47" s="66"/>
      <c r="D47" s="66"/>
      <c r="E47" s="66"/>
      <c r="F47" s="66"/>
      <c r="G47" s="66"/>
      <c r="H47" s="66"/>
      <c r="I47" s="66"/>
      <c r="J47" s="67">
        <f>J39-J43</f>
        <v>-2934680.8</v>
      </c>
      <c r="K47" s="67"/>
      <c r="L47" s="67"/>
      <c r="M47" s="60">
        <f>M39-M43</f>
        <v>0</v>
      </c>
      <c r="N47" s="60"/>
      <c r="O47" s="60"/>
    </row>
    <row r="48" spans="1:15" s="14" customFormat="1" ht="18.75" x14ac:dyDescent="0.25">
      <c r="A48" s="58" t="s">
        <v>107</v>
      </c>
      <c r="B48" s="58"/>
      <c r="C48" s="58"/>
      <c r="D48" s="58"/>
      <c r="E48" s="58"/>
      <c r="F48" s="58"/>
      <c r="G48" s="58"/>
      <c r="H48" s="58"/>
      <c r="I48" s="58"/>
      <c r="J48" s="59"/>
      <c r="K48" s="59"/>
      <c r="L48" s="59"/>
      <c r="M48" s="62"/>
      <c r="N48" s="62"/>
      <c r="O48" s="62"/>
    </row>
    <row r="49" spans="1:15" s="14" customFormat="1" ht="18.75" x14ac:dyDescent="0.25">
      <c r="A49" s="58" t="s">
        <v>15</v>
      </c>
      <c r="B49" s="58"/>
      <c r="C49" s="58"/>
      <c r="D49" s="58"/>
      <c r="E49" s="58"/>
      <c r="F49" s="58"/>
      <c r="G49" s="58"/>
      <c r="H49" s="58"/>
      <c r="I49" s="58"/>
      <c r="J49" s="59">
        <f>SUM(J50:L53)</f>
        <v>0</v>
      </c>
      <c r="K49" s="59"/>
      <c r="L49" s="59"/>
      <c r="M49" s="60">
        <f>SUM(M50:O53)</f>
        <v>0</v>
      </c>
      <c r="N49" s="60"/>
      <c r="O49" s="60"/>
    </row>
    <row r="50" spans="1:15" s="14" customFormat="1" ht="18.75" x14ac:dyDescent="0.25">
      <c r="A50" s="61" t="s">
        <v>110</v>
      </c>
      <c r="B50" s="61"/>
      <c r="C50" s="61"/>
      <c r="D50" s="61"/>
      <c r="E50" s="61"/>
      <c r="F50" s="61"/>
      <c r="G50" s="61"/>
      <c r="H50" s="61"/>
      <c r="I50" s="61"/>
      <c r="J50" s="60">
        <v>0</v>
      </c>
      <c r="K50" s="60"/>
      <c r="L50" s="60"/>
      <c r="M50" s="62">
        <v>0</v>
      </c>
      <c r="N50" s="62"/>
      <c r="O50" s="62"/>
    </row>
    <row r="51" spans="1:15" s="14" customFormat="1" ht="18.75" x14ac:dyDescent="0.25">
      <c r="A51" s="61" t="s">
        <v>112</v>
      </c>
      <c r="B51" s="61"/>
      <c r="C51" s="61"/>
      <c r="D51" s="61"/>
      <c r="E51" s="61"/>
      <c r="F51" s="61"/>
      <c r="G51" s="61"/>
      <c r="H51" s="61"/>
      <c r="I51" s="61"/>
      <c r="J51" s="60">
        <v>0</v>
      </c>
      <c r="K51" s="60"/>
      <c r="L51" s="60"/>
      <c r="M51" s="62">
        <v>0</v>
      </c>
      <c r="N51" s="62"/>
      <c r="O51" s="62"/>
    </row>
    <row r="52" spans="1:15" s="14" customFormat="1" ht="18.75" x14ac:dyDescent="0.25">
      <c r="A52" s="61" t="s">
        <v>113</v>
      </c>
      <c r="B52" s="61"/>
      <c r="C52" s="61"/>
      <c r="D52" s="61"/>
      <c r="E52" s="61"/>
      <c r="F52" s="61"/>
      <c r="G52" s="61"/>
      <c r="H52" s="61"/>
      <c r="I52" s="61"/>
      <c r="J52" s="60">
        <v>0</v>
      </c>
      <c r="K52" s="60"/>
      <c r="L52" s="60"/>
      <c r="M52" s="62">
        <v>0</v>
      </c>
      <c r="N52" s="62"/>
      <c r="O52" s="62"/>
    </row>
    <row r="53" spans="1:15" s="14" customFormat="1" ht="18.75" x14ac:dyDescent="0.25">
      <c r="A53" s="61" t="s">
        <v>114</v>
      </c>
      <c r="B53" s="61"/>
      <c r="C53" s="61"/>
      <c r="D53" s="61"/>
      <c r="E53" s="61"/>
      <c r="F53" s="61"/>
      <c r="G53" s="61"/>
      <c r="H53" s="61"/>
      <c r="I53" s="61"/>
      <c r="J53" s="60">
        <v>0</v>
      </c>
      <c r="K53" s="60"/>
      <c r="L53" s="60"/>
      <c r="M53" s="62">
        <v>0</v>
      </c>
      <c r="N53" s="62"/>
      <c r="O53" s="62"/>
    </row>
    <row r="54" spans="1:15" s="14" customFormat="1" ht="18.75" x14ac:dyDescent="0.25">
      <c r="A54" s="58" t="s">
        <v>55</v>
      </c>
      <c r="B54" s="58"/>
      <c r="C54" s="58"/>
      <c r="D54" s="58"/>
      <c r="E54" s="58"/>
      <c r="F54" s="58"/>
      <c r="G54" s="58"/>
      <c r="H54" s="58"/>
      <c r="I54" s="58"/>
      <c r="J54" s="59">
        <f>SUM(J55:L58)</f>
        <v>0</v>
      </c>
      <c r="K54" s="59"/>
      <c r="L54" s="59"/>
      <c r="M54" s="60">
        <f>SUM(M55:O58)</f>
        <v>0</v>
      </c>
      <c r="N54" s="60"/>
      <c r="O54" s="60"/>
    </row>
    <row r="55" spans="1:15" s="14" customFormat="1" ht="18.75" x14ac:dyDescent="0.25">
      <c r="A55" s="61" t="s">
        <v>117</v>
      </c>
      <c r="B55" s="61"/>
      <c r="C55" s="61"/>
      <c r="D55" s="61"/>
      <c r="E55" s="61"/>
      <c r="F55" s="61"/>
      <c r="G55" s="61"/>
      <c r="H55" s="61"/>
      <c r="I55" s="61"/>
      <c r="J55" s="60">
        <v>0</v>
      </c>
      <c r="K55" s="60"/>
      <c r="L55" s="60"/>
      <c r="M55" s="62">
        <v>0</v>
      </c>
      <c r="N55" s="62"/>
      <c r="O55" s="62"/>
    </row>
    <row r="56" spans="1:15" s="14" customFormat="1" ht="18.75" x14ac:dyDescent="0.25">
      <c r="A56" s="61" t="s">
        <v>112</v>
      </c>
      <c r="B56" s="61"/>
      <c r="C56" s="61"/>
      <c r="D56" s="61"/>
      <c r="E56" s="61"/>
      <c r="F56" s="61"/>
      <c r="G56" s="61"/>
      <c r="H56" s="61"/>
      <c r="I56" s="61"/>
      <c r="J56" s="60">
        <v>0</v>
      </c>
      <c r="K56" s="60"/>
      <c r="L56" s="60"/>
      <c r="M56" s="62">
        <v>0</v>
      </c>
      <c r="N56" s="62"/>
      <c r="O56" s="62"/>
    </row>
    <row r="57" spans="1:15" s="14" customFormat="1" ht="18.75" x14ac:dyDescent="0.25">
      <c r="A57" s="61" t="s">
        <v>113</v>
      </c>
      <c r="B57" s="61"/>
      <c r="C57" s="61"/>
      <c r="D57" s="61"/>
      <c r="E57" s="61"/>
      <c r="F57" s="61"/>
      <c r="G57" s="61"/>
      <c r="H57" s="61"/>
      <c r="I57" s="61"/>
      <c r="J57" s="60">
        <v>0</v>
      </c>
      <c r="K57" s="60"/>
      <c r="L57" s="60"/>
      <c r="M57" s="62">
        <v>0</v>
      </c>
      <c r="N57" s="62"/>
      <c r="O57" s="62"/>
    </row>
    <row r="58" spans="1:15" s="14" customFormat="1" ht="18.75" x14ac:dyDescent="0.25">
      <c r="A58" s="61" t="s">
        <v>118</v>
      </c>
      <c r="B58" s="61"/>
      <c r="C58" s="61"/>
      <c r="D58" s="61"/>
      <c r="E58" s="61"/>
      <c r="F58" s="61"/>
      <c r="G58" s="61"/>
      <c r="H58" s="61"/>
      <c r="I58" s="61"/>
      <c r="J58" s="60">
        <v>0</v>
      </c>
      <c r="K58" s="60"/>
      <c r="L58" s="60"/>
      <c r="M58" s="62">
        <v>0</v>
      </c>
      <c r="N58" s="62"/>
      <c r="O58" s="62"/>
    </row>
    <row r="59" spans="1:15" s="14" customFormat="1" ht="18.75" x14ac:dyDescent="0.25">
      <c r="A59" s="66" t="s">
        <v>119</v>
      </c>
      <c r="B59" s="66"/>
      <c r="C59" s="66"/>
      <c r="D59" s="66"/>
      <c r="E59" s="66"/>
      <c r="F59" s="66"/>
      <c r="G59" s="66"/>
      <c r="H59" s="66"/>
      <c r="I59" s="66"/>
      <c r="J59" s="67">
        <f>J49-J54</f>
        <v>0</v>
      </c>
      <c r="K59" s="67"/>
      <c r="L59" s="67"/>
      <c r="M59" s="60">
        <f>M49-M54</f>
        <v>0</v>
      </c>
      <c r="N59" s="60"/>
      <c r="O59" s="60"/>
    </row>
    <row r="60" spans="1:15" s="14" customFormat="1" ht="18.75" x14ac:dyDescent="0.25">
      <c r="A60" s="66" t="s">
        <v>123</v>
      </c>
      <c r="B60" s="66"/>
      <c r="C60" s="66"/>
      <c r="D60" s="66"/>
      <c r="E60" s="66"/>
      <c r="F60" s="66"/>
      <c r="G60" s="66"/>
      <c r="H60" s="66"/>
      <c r="I60" s="66"/>
      <c r="J60" s="67">
        <f>J37+J49+J59</f>
        <v>1607237.879999999</v>
      </c>
      <c r="K60" s="67"/>
      <c r="L60" s="67"/>
      <c r="M60" s="60">
        <f>M37+M49+M59</f>
        <v>0</v>
      </c>
      <c r="N60" s="60"/>
      <c r="O60" s="60"/>
    </row>
    <row r="61" spans="1:15" s="14" customFormat="1" ht="18.75" x14ac:dyDescent="0.25">
      <c r="A61" s="61" t="s">
        <v>126</v>
      </c>
      <c r="B61" s="61"/>
      <c r="C61" s="61"/>
      <c r="D61" s="61"/>
      <c r="E61" s="61"/>
      <c r="F61" s="61"/>
      <c r="G61" s="61"/>
      <c r="H61" s="61"/>
      <c r="I61" s="61"/>
      <c r="J61" s="60">
        <v>0</v>
      </c>
      <c r="K61" s="60"/>
      <c r="L61" s="60"/>
      <c r="M61" s="62">
        <v>0</v>
      </c>
      <c r="N61" s="62"/>
      <c r="O61" s="62"/>
    </row>
    <row r="62" spans="1:15" s="14" customFormat="1" ht="18.75" x14ac:dyDescent="0.25">
      <c r="A62" s="61" t="s">
        <v>128</v>
      </c>
      <c r="B62" s="61"/>
      <c r="C62" s="61"/>
      <c r="D62" s="61"/>
      <c r="E62" s="61"/>
      <c r="F62" s="61"/>
      <c r="G62" s="61"/>
      <c r="H62" s="61"/>
      <c r="I62" s="61"/>
      <c r="J62" s="60">
        <v>0</v>
      </c>
      <c r="K62" s="60"/>
      <c r="L62" s="60"/>
      <c r="M62" s="62">
        <v>0</v>
      </c>
      <c r="N62" s="62"/>
      <c r="O62" s="62"/>
    </row>
    <row r="63" spans="1:15" s="14" customFormat="1" ht="18.75" x14ac:dyDescent="0.25">
      <c r="A63" s="70" t="s">
        <v>135</v>
      </c>
      <c r="B63" s="70"/>
      <c r="C63" s="70"/>
      <c r="D63" s="70"/>
      <c r="E63" s="70"/>
      <c r="F63" s="70"/>
      <c r="G63" s="70"/>
      <c r="H63" s="70"/>
      <c r="I63" s="70"/>
      <c r="J63" s="70"/>
      <c r="K63" s="71"/>
      <c r="L63" s="64"/>
      <c r="M63" s="65"/>
      <c r="N63" s="65"/>
      <c r="O63" s="65"/>
    </row>
    <row r="64" spans="1:15" s="14" customFormat="1" ht="12.75" x14ac:dyDescent="0.25">
      <c r="M64" s="15"/>
      <c r="N64" s="15"/>
      <c r="O64" s="15"/>
    </row>
    <row r="65" spans="1:16" s="14" customFormat="1" ht="12.75" x14ac:dyDescent="0.25">
      <c r="M65" s="15"/>
      <c r="N65" s="15"/>
      <c r="O65" s="15"/>
    </row>
    <row r="66" spans="1:16" s="14" customFormat="1" ht="12.75" x14ac:dyDescent="0.25">
      <c r="M66" s="16"/>
      <c r="N66" s="16"/>
      <c r="O66" s="16"/>
    </row>
    <row r="67" spans="1:16" s="14" customFormat="1" ht="12.75" x14ac:dyDescent="0.25">
      <c r="M67" s="17"/>
      <c r="N67" s="17"/>
      <c r="O67" s="17"/>
    </row>
    <row r="68" spans="1:16" s="14" customFormat="1" ht="12.7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9"/>
      <c r="N68" s="19"/>
      <c r="O68" s="19"/>
    </row>
    <row r="69" spans="1:16" s="14" customFormat="1" ht="12.75" x14ac:dyDescent="0.25">
      <c r="M69" s="15"/>
      <c r="N69" s="15"/>
      <c r="O69" s="15"/>
    </row>
    <row r="70" spans="1:16" s="14" customFormat="1" ht="12.75" x14ac:dyDescent="0.25">
      <c r="M70" s="15"/>
      <c r="N70" s="15"/>
      <c r="O70" s="15"/>
    </row>
    <row r="71" spans="1:16" s="14" customFormat="1" ht="12.75" x14ac:dyDescent="0.25">
      <c r="M71" s="15"/>
      <c r="N71" s="15"/>
      <c r="O71" s="15"/>
    </row>
    <row r="72" spans="1:16" s="14" customFormat="1" ht="12.75" x14ac:dyDescent="0.25">
      <c r="M72" s="15"/>
      <c r="N72" s="15"/>
      <c r="O72" s="15"/>
    </row>
    <row r="73" spans="1:16" s="14" customFormat="1" ht="39.950000000000003" customHeight="1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2"/>
      <c r="N73" s="42"/>
      <c r="O73" s="42"/>
      <c r="P73" s="40"/>
    </row>
    <row r="74" spans="1:16" s="14" customFormat="1" ht="39.950000000000003" customHeight="1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3"/>
      <c r="N74" s="43"/>
      <c r="O74" s="43"/>
      <c r="P74" s="41"/>
    </row>
    <row r="75" spans="1:16" s="14" customFormat="1" ht="39.950000000000003" customHeight="1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3"/>
      <c r="N75" s="43"/>
      <c r="O75" s="43"/>
      <c r="P75" s="41"/>
    </row>
    <row r="76" spans="1:16" s="14" customFormat="1" ht="39.950000000000003" customHeight="1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3"/>
      <c r="N76" s="43"/>
      <c r="O76" s="43"/>
      <c r="P76" s="41"/>
    </row>
    <row r="77" spans="1:16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0"/>
      <c r="N81" s="10"/>
      <c r="O81" s="10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1"/>
      <c r="O82" s="11"/>
    </row>
    <row r="83" spans="1:1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9"/>
      <c r="N83" s="9"/>
      <c r="O83" s="9"/>
    </row>
    <row r="84" spans="1:1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</sheetData>
  <mergeCells count="186">
    <mergeCell ref="L73:P73"/>
    <mergeCell ref="L74:P74"/>
    <mergeCell ref="L75:P75"/>
    <mergeCell ref="L76:P76"/>
    <mergeCell ref="A74:F74"/>
    <mergeCell ref="A75:F75"/>
    <mergeCell ref="A76:F76"/>
    <mergeCell ref="G73:K73"/>
    <mergeCell ref="G74:K74"/>
    <mergeCell ref="G75:K75"/>
    <mergeCell ref="G76:K76"/>
    <mergeCell ref="J62:L62"/>
    <mergeCell ref="A62:I62"/>
    <mergeCell ref="A77:O77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F73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" right="0.7" top="0.75" bottom="0.75" header="0.3" footer="0.3"/>
  <pageSetup scale="56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36" bestFit="1" customWidth="1"/>
    <col min="2" max="2" width="52.85546875" customWidth="1"/>
    <col min="3" max="3" width="7.28515625" bestFit="1" customWidth="1"/>
    <col min="4" max="4" width="6.5703125" style="29" customWidth="1"/>
    <col min="5" max="5" width="8.28515625" style="29" bestFit="1" customWidth="1"/>
    <col min="6" max="6" width="19.5703125" style="27" bestFit="1" customWidth="1"/>
    <col min="7" max="7" width="18.85546875" style="27" customWidth="1"/>
    <col min="8" max="8" width="10.7109375" style="27" bestFit="1" customWidth="1"/>
    <col min="9" max="9" width="12.5703125" style="27" bestFit="1" customWidth="1"/>
    <col min="10" max="10" width="4.140625" style="29" bestFit="1" customWidth="1"/>
    <col min="11" max="11" width="11.42578125" customWidth="1"/>
  </cols>
  <sheetData>
    <row r="1" spans="1:11" s="31" customFormat="1" ht="14.25" customHeight="1" x14ac:dyDescent="0.25">
      <c r="A1" s="4" t="s">
        <v>0</v>
      </c>
      <c r="B1" s="4" t="s">
        <v>1</v>
      </c>
      <c r="C1" s="4" t="s">
        <v>2</v>
      </c>
      <c r="D1" s="31" t="s">
        <v>3</v>
      </c>
      <c r="E1" s="31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29"/>
    </row>
    <row r="2" spans="1:11" x14ac:dyDescent="0.25">
      <c r="A2" s="35" t="s">
        <v>9</v>
      </c>
      <c r="B2" s="6" t="s">
        <v>10</v>
      </c>
      <c r="C2" s="7"/>
      <c r="D2" s="30">
        <v>8</v>
      </c>
      <c r="E2" s="30">
        <v>0</v>
      </c>
      <c r="H2" s="27" t="s">
        <v>11</v>
      </c>
      <c r="I2" s="27" t="s">
        <v>12</v>
      </c>
      <c r="J2" s="28"/>
      <c r="K2" s="3" t="s">
        <v>13</v>
      </c>
    </row>
    <row r="3" spans="1:11" x14ac:dyDescent="0.25">
      <c r="A3" s="35" t="s">
        <v>14</v>
      </c>
      <c r="B3" s="6" t="s">
        <v>15</v>
      </c>
      <c r="C3" s="7"/>
      <c r="D3" s="30">
        <v>9</v>
      </c>
      <c r="E3" s="30">
        <v>1</v>
      </c>
      <c r="F3" s="27" t="s">
        <v>16</v>
      </c>
      <c r="G3" s="27" t="s">
        <v>17</v>
      </c>
      <c r="H3" s="27" t="s">
        <v>11</v>
      </c>
      <c r="I3" s="27" t="s">
        <v>12</v>
      </c>
      <c r="J3" s="27" t="s">
        <v>18</v>
      </c>
      <c r="K3" s="3" t="s">
        <v>19</v>
      </c>
    </row>
    <row r="4" spans="1:11" x14ac:dyDescent="0.25">
      <c r="A4" s="5" t="s">
        <v>18</v>
      </c>
      <c r="B4" s="21" t="s">
        <v>20</v>
      </c>
      <c r="C4" s="20" t="s">
        <v>21</v>
      </c>
      <c r="D4" s="30">
        <v>10</v>
      </c>
      <c r="E4" s="30">
        <v>2</v>
      </c>
      <c r="H4" s="27" t="s">
        <v>11</v>
      </c>
      <c r="I4" s="27" t="s">
        <v>12</v>
      </c>
      <c r="J4" s="27" t="s">
        <v>22</v>
      </c>
      <c r="K4" s="3" t="s">
        <v>23</v>
      </c>
    </row>
    <row r="5" spans="1:11" x14ac:dyDescent="0.25">
      <c r="A5" s="5" t="s">
        <v>18</v>
      </c>
      <c r="B5" s="21" t="s">
        <v>24</v>
      </c>
      <c r="C5" s="20" t="s">
        <v>25</v>
      </c>
      <c r="D5" s="30">
        <v>11</v>
      </c>
      <c r="E5" s="30">
        <v>3</v>
      </c>
      <c r="H5" s="27" t="s">
        <v>11</v>
      </c>
      <c r="I5" s="27" t="s">
        <v>12</v>
      </c>
      <c r="J5" s="27" t="s">
        <v>26</v>
      </c>
      <c r="K5" s="3" t="s">
        <v>27</v>
      </c>
    </row>
    <row r="6" spans="1:11" x14ac:dyDescent="0.25">
      <c r="A6" s="5" t="s">
        <v>18</v>
      </c>
      <c r="B6" s="21" t="s">
        <v>28</v>
      </c>
      <c r="C6" s="20" t="s">
        <v>29</v>
      </c>
      <c r="D6" s="30">
        <v>12</v>
      </c>
      <c r="E6" s="30">
        <v>4</v>
      </c>
      <c r="H6" s="27" t="s">
        <v>11</v>
      </c>
      <c r="I6" s="27" t="s">
        <v>12</v>
      </c>
      <c r="J6" s="27" t="s">
        <v>30</v>
      </c>
      <c r="K6" s="3" t="s">
        <v>31</v>
      </c>
    </row>
    <row r="7" spans="1:11" x14ac:dyDescent="0.25">
      <c r="A7" s="5" t="s">
        <v>18</v>
      </c>
      <c r="B7" s="21" t="s">
        <v>32</v>
      </c>
      <c r="C7" s="20" t="s">
        <v>33</v>
      </c>
      <c r="D7" s="30">
        <v>13</v>
      </c>
      <c r="E7" s="30">
        <v>5</v>
      </c>
      <c r="H7" s="27" t="s">
        <v>11</v>
      </c>
      <c r="I7" s="27" t="s">
        <v>12</v>
      </c>
      <c r="J7" s="27" t="s">
        <v>34</v>
      </c>
      <c r="K7" s="3" t="s">
        <v>35</v>
      </c>
    </row>
    <row r="8" spans="1:11" x14ac:dyDescent="0.25">
      <c r="A8" s="5" t="s">
        <v>18</v>
      </c>
      <c r="B8" s="21" t="s">
        <v>36</v>
      </c>
      <c r="C8" s="20" t="s">
        <v>37</v>
      </c>
      <c r="D8" s="30">
        <v>14</v>
      </c>
      <c r="E8" s="30">
        <v>6</v>
      </c>
      <c r="H8" s="27" t="s">
        <v>11</v>
      </c>
      <c r="I8" s="27" t="s">
        <v>12</v>
      </c>
      <c r="J8" s="27" t="s">
        <v>38</v>
      </c>
      <c r="K8" s="3" t="s">
        <v>39</v>
      </c>
    </row>
    <row r="9" spans="1:11" x14ac:dyDescent="0.25">
      <c r="A9" s="5" t="s">
        <v>18</v>
      </c>
      <c r="B9" s="21" t="s">
        <v>40</v>
      </c>
      <c r="C9" s="20" t="s">
        <v>41</v>
      </c>
      <c r="D9" s="30">
        <v>15</v>
      </c>
      <c r="E9" s="30">
        <v>7</v>
      </c>
      <c r="H9" s="27" t="s">
        <v>11</v>
      </c>
      <c r="I9" s="27" t="s">
        <v>12</v>
      </c>
      <c r="J9" s="27" t="s">
        <v>42</v>
      </c>
      <c r="K9" s="3" t="s">
        <v>43</v>
      </c>
    </row>
    <row r="10" spans="1:11" x14ac:dyDescent="0.25">
      <c r="A10" s="5" t="s">
        <v>18</v>
      </c>
      <c r="B10" s="21" t="s">
        <v>44</v>
      </c>
      <c r="C10" s="20" t="s">
        <v>45</v>
      </c>
      <c r="D10" s="30">
        <v>16</v>
      </c>
      <c r="E10" s="30">
        <v>8</v>
      </c>
      <c r="H10" s="27" t="s">
        <v>11</v>
      </c>
      <c r="I10" s="27" t="s">
        <v>12</v>
      </c>
      <c r="J10" s="27" t="s">
        <v>46</v>
      </c>
      <c r="K10" s="3" t="s">
        <v>47</v>
      </c>
    </row>
    <row r="11" spans="1:11" ht="45" customHeight="1" x14ac:dyDescent="0.25">
      <c r="A11" s="5" t="s">
        <v>18</v>
      </c>
      <c r="B11" s="22" t="s">
        <v>48</v>
      </c>
      <c r="C11" s="20" t="s">
        <v>49</v>
      </c>
      <c r="D11" s="30">
        <v>17</v>
      </c>
      <c r="E11" s="30">
        <v>9</v>
      </c>
      <c r="H11" s="27" t="s">
        <v>11</v>
      </c>
      <c r="I11" s="27" t="s">
        <v>12</v>
      </c>
      <c r="J11" s="30" t="s">
        <v>50</v>
      </c>
      <c r="K11" s="3" t="s">
        <v>51</v>
      </c>
    </row>
    <row r="12" spans="1:11" ht="30" x14ac:dyDescent="0.25">
      <c r="A12" s="5" t="s">
        <v>18</v>
      </c>
      <c r="B12" s="22" t="s">
        <v>52</v>
      </c>
      <c r="C12" s="20" t="s">
        <v>53</v>
      </c>
      <c r="D12" s="30">
        <v>18</v>
      </c>
      <c r="E12" s="30">
        <v>10</v>
      </c>
      <c r="H12" s="27" t="s">
        <v>11</v>
      </c>
      <c r="I12" s="27" t="s">
        <v>12</v>
      </c>
      <c r="J12" s="30"/>
    </row>
    <row r="13" spans="1:11" x14ac:dyDescent="0.25">
      <c r="A13" s="5" t="s">
        <v>18</v>
      </c>
      <c r="B13" s="21" t="s">
        <v>54</v>
      </c>
      <c r="C13" s="20">
        <v>4.3</v>
      </c>
      <c r="D13" s="30">
        <v>19</v>
      </c>
      <c r="E13" s="30">
        <v>11</v>
      </c>
      <c r="H13" s="27" t="s">
        <v>11</v>
      </c>
      <c r="I13" s="27" t="s">
        <v>12</v>
      </c>
      <c r="J13" s="30"/>
    </row>
    <row r="14" spans="1:11" ht="27.75" customHeight="1" x14ac:dyDescent="0.25">
      <c r="A14" s="35" t="s">
        <v>14</v>
      </c>
      <c r="B14" s="6" t="s">
        <v>55</v>
      </c>
      <c r="C14" s="7"/>
      <c r="D14" s="30">
        <v>20</v>
      </c>
      <c r="E14" s="30">
        <v>12</v>
      </c>
      <c r="F14" s="27" t="s">
        <v>56</v>
      </c>
      <c r="G14" s="37" t="s">
        <v>57</v>
      </c>
      <c r="H14" s="27" t="s">
        <v>11</v>
      </c>
      <c r="I14" s="27" t="s">
        <v>12</v>
      </c>
    </row>
    <row r="15" spans="1:11" x14ac:dyDescent="0.25">
      <c r="A15" s="5" t="s">
        <v>18</v>
      </c>
      <c r="B15" s="21" t="s">
        <v>58</v>
      </c>
      <c r="C15" s="20" t="s">
        <v>59</v>
      </c>
      <c r="D15" s="30">
        <v>21</v>
      </c>
      <c r="E15" s="30">
        <v>13</v>
      </c>
      <c r="H15" s="27" t="s">
        <v>11</v>
      </c>
      <c r="I15" s="27" t="s">
        <v>12</v>
      </c>
    </row>
    <row r="16" spans="1:11" x14ac:dyDescent="0.25">
      <c r="A16" s="5" t="s">
        <v>18</v>
      </c>
      <c r="B16" s="21" t="s">
        <v>60</v>
      </c>
      <c r="C16" s="20" t="s">
        <v>61</v>
      </c>
      <c r="D16" s="30">
        <v>22</v>
      </c>
      <c r="E16" s="30">
        <v>14</v>
      </c>
      <c r="H16" s="27" t="s">
        <v>11</v>
      </c>
      <c r="I16" s="27" t="s">
        <v>12</v>
      </c>
    </row>
    <row r="17" spans="1:9" x14ac:dyDescent="0.25">
      <c r="A17" s="5" t="s">
        <v>18</v>
      </c>
      <c r="B17" s="21" t="s">
        <v>62</v>
      </c>
      <c r="C17" s="20" t="s">
        <v>63</v>
      </c>
      <c r="D17" s="30">
        <v>23</v>
      </c>
      <c r="E17" s="30">
        <v>15</v>
      </c>
      <c r="H17" s="27" t="s">
        <v>11</v>
      </c>
      <c r="I17" s="27" t="s">
        <v>12</v>
      </c>
    </row>
    <row r="18" spans="1:9" x14ac:dyDescent="0.25">
      <c r="A18" s="5" t="s">
        <v>18</v>
      </c>
      <c r="B18" s="21" t="s">
        <v>64</v>
      </c>
      <c r="C18" s="20" t="s">
        <v>65</v>
      </c>
      <c r="D18" s="30">
        <v>24</v>
      </c>
      <c r="E18" s="30">
        <v>16</v>
      </c>
      <c r="H18" s="27" t="s">
        <v>11</v>
      </c>
      <c r="I18" s="27" t="s">
        <v>12</v>
      </c>
    </row>
    <row r="19" spans="1:9" x14ac:dyDescent="0.25">
      <c r="A19" s="5" t="s">
        <v>18</v>
      </c>
      <c r="B19" s="21" t="s">
        <v>66</v>
      </c>
      <c r="C19" s="20" t="s">
        <v>67</v>
      </c>
      <c r="D19" s="30">
        <v>25</v>
      </c>
      <c r="E19" s="30">
        <v>17</v>
      </c>
      <c r="H19" s="27" t="s">
        <v>11</v>
      </c>
      <c r="I19" s="27" t="s">
        <v>12</v>
      </c>
    </row>
    <row r="20" spans="1:9" x14ac:dyDescent="0.25">
      <c r="A20" s="5" t="s">
        <v>18</v>
      </c>
      <c r="B20" s="21" t="s">
        <v>68</v>
      </c>
      <c r="C20" s="20" t="s">
        <v>69</v>
      </c>
      <c r="D20" s="30">
        <v>26</v>
      </c>
      <c r="E20" s="30">
        <v>18</v>
      </c>
      <c r="H20" s="27" t="s">
        <v>11</v>
      </c>
      <c r="I20" s="27" t="s">
        <v>12</v>
      </c>
    </row>
    <row r="21" spans="1:9" x14ac:dyDescent="0.25">
      <c r="A21" s="5" t="s">
        <v>18</v>
      </c>
      <c r="B21" s="21" t="s">
        <v>70</v>
      </c>
      <c r="C21" s="20" t="s">
        <v>71</v>
      </c>
      <c r="D21" s="30">
        <v>27</v>
      </c>
      <c r="E21" s="30">
        <v>19</v>
      </c>
      <c r="H21" s="27" t="s">
        <v>11</v>
      </c>
      <c r="I21" s="27" t="s">
        <v>12</v>
      </c>
    </row>
    <row r="22" spans="1:9" x14ac:dyDescent="0.25">
      <c r="A22" s="5" t="s">
        <v>18</v>
      </c>
      <c r="B22" s="21" t="s">
        <v>72</v>
      </c>
      <c r="C22" s="20" t="s">
        <v>73</v>
      </c>
      <c r="D22" s="30">
        <v>28</v>
      </c>
      <c r="E22" s="30">
        <v>20</v>
      </c>
      <c r="H22" s="27" t="s">
        <v>11</v>
      </c>
      <c r="I22" s="27" t="s">
        <v>12</v>
      </c>
    </row>
    <row r="23" spans="1:9" ht="30" x14ac:dyDescent="0.25">
      <c r="A23" s="5" t="s">
        <v>18</v>
      </c>
      <c r="B23" s="22" t="s">
        <v>74</v>
      </c>
      <c r="C23" s="20" t="s">
        <v>75</v>
      </c>
      <c r="D23" s="30">
        <v>29</v>
      </c>
      <c r="E23" s="30">
        <v>21</v>
      </c>
      <c r="H23" s="27" t="s">
        <v>11</v>
      </c>
      <c r="I23" s="27" t="s">
        <v>12</v>
      </c>
    </row>
    <row r="24" spans="1:9" x14ac:dyDescent="0.25">
      <c r="A24" s="5" t="s">
        <v>18</v>
      </c>
      <c r="B24" s="21" t="s">
        <v>76</v>
      </c>
      <c r="C24" s="20" t="s">
        <v>77</v>
      </c>
      <c r="D24" s="30">
        <v>30</v>
      </c>
      <c r="E24" s="30">
        <v>22</v>
      </c>
      <c r="H24" s="27" t="s">
        <v>11</v>
      </c>
      <c r="I24" s="27" t="s">
        <v>12</v>
      </c>
    </row>
    <row r="25" spans="1:9" x14ac:dyDescent="0.25">
      <c r="A25" s="5" t="s">
        <v>18</v>
      </c>
      <c r="B25" s="21" t="s">
        <v>78</v>
      </c>
      <c r="C25" s="20" t="s">
        <v>79</v>
      </c>
      <c r="D25" s="30">
        <v>31</v>
      </c>
      <c r="E25" s="30">
        <v>23</v>
      </c>
      <c r="H25" s="27" t="s">
        <v>11</v>
      </c>
      <c r="I25" s="27" t="s">
        <v>12</v>
      </c>
    </row>
    <row r="26" spans="1:9" x14ac:dyDescent="0.25">
      <c r="A26" s="5" t="s">
        <v>18</v>
      </c>
      <c r="B26" s="21" t="s">
        <v>80</v>
      </c>
      <c r="C26" s="20" t="s">
        <v>81</v>
      </c>
      <c r="D26" s="30">
        <v>32</v>
      </c>
      <c r="E26" s="30">
        <v>24</v>
      </c>
      <c r="H26" s="27" t="s">
        <v>11</v>
      </c>
      <c r="I26" s="27" t="s">
        <v>12</v>
      </c>
    </row>
    <row r="27" spans="1:9" x14ac:dyDescent="0.25">
      <c r="A27" s="5" t="s">
        <v>18</v>
      </c>
      <c r="B27" s="21" t="s">
        <v>82</v>
      </c>
      <c r="C27" s="20" t="s">
        <v>83</v>
      </c>
      <c r="D27" s="30">
        <v>33</v>
      </c>
      <c r="E27" s="30">
        <v>25</v>
      </c>
      <c r="H27" s="27" t="s">
        <v>11</v>
      </c>
      <c r="I27" s="27" t="s">
        <v>12</v>
      </c>
    </row>
    <row r="28" spans="1:9" x14ac:dyDescent="0.25">
      <c r="A28" s="5" t="s">
        <v>18</v>
      </c>
      <c r="B28" s="21" t="s">
        <v>84</v>
      </c>
      <c r="C28" s="20" t="s">
        <v>85</v>
      </c>
      <c r="D28" s="30">
        <v>34</v>
      </c>
      <c r="E28" s="30">
        <v>26</v>
      </c>
      <c r="H28" s="27" t="s">
        <v>11</v>
      </c>
      <c r="I28" s="27" t="s">
        <v>12</v>
      </c>
    </row>
    <row r="29" spans="1:9" x14ac:dyDescent="0.25">
      <c r="A29" s="5" t="s">
        <v>18</v>
      </c>
      <c r="B29" s="21" t="s">
        <v>86</v>
      </c>
      <c r="C29" s="20" t="s">
        <v>87</v>
      </c>
      <c r="D29" s="30">
        <v>35</v>
      </c>
      <c r="E29" s="30">
        <v>27</v>
      </c>
      <c r="H29" s="27" t="s">
        <v>11</v>
      </c>
      <c r="I29" s="27" t="s">
        <v>12</v>
      </c>
    </row>
    <row r="30" spans="1:9" x14ac:dyDescent="0.25">
      <c r="A30" s="5" t="s">
        <v>18</v>
      </c>
      <c r="B30" s="21" t="s">
        <v>88</v>
      </c>
      <c r="C30" s="20">
        <v>5.4</v>
      </c>
      <c r="D30" s="30">
        <v>36</v>
      </c>
      <c r="E30" s="30">
        <v>28</v>
      </c>
      <c r="H30" s="27" t="s">
        <v>11</v>
      </c>
      <c r="I30" s="27" t="s">
        <v>12</v>
      </c>
    </row>
    <row r="31" spans="1:9" x14ac:dyDescent="0.25">
      <c r="A31" s="35" t="s">
        <v>89</v>
      </c>
      <c r="B31" s="6" t="s">
        <v>90</v>
      </c>
      <c r="C31" s="26"/>
      <c r="D31" s="30">
        <v>37</v>
      </c>
      <c r="E31" s="30">
        <v>29</v>
      </c>
      <c r="F31" s="27" t="s">
        <v>91</v>
      </c>
      <c r="G31" s="27" t="s">
        <v>92</v>
      </c>
      <c r="H31" s="27" t="s">
        <v>11</v>
      </c>
      <c r="I31" s="27" t="s">
        <v>12</v>
      </c>
    </row>
    <row r="32" spans="1:9" x14ac:dyDescent="0.25">
      <c r="A32" s="35" t="s">
        <v>9</v>
      </c>
      <c r="B32" s="6" t="s">
        <v>93</v>
      </c>
      <c r="C32" s="7"/>
      <c r="D32" s="30">
        <v>38</v>
      </c>
      <c r="E32" s="30">
        <v>30</v>
      </c>
      <c r="H32" s="27" t="s">
        <v>11</v>
      </c>
      <c r="I32" s="27" t="s">
        <v>12</v>
      </c>
    </row>
    <row r="33" spans="1:9" x14ac:dyDescent="0.25">
      <c r="A33" s="35" t="s">
        <v>14</v>
      </c>
      <c r="B33" s="6" t="s">
        <v>15</v>
      </c>
      <c r="C33" s="7"/>
      <c r="D33" s="30">
        <v>39</v>
      </c>
      <c r="E33" s="30">
        <v>31</v>
      </c>
      <c r="F33" s="27" t="s">
        <v>94</v>
      </c>
      <c r="G33" s="27" t="s">
        <v>95</v>
      </c>
      <c r="H33" s="27" t="s">
        <v>11</v>
      </c>
      <c r="I33" s="27" t="s">
        <v>12</v>
      </c>
    </row>
    <row r="34" spans="1:9" ht="30" x14ac:dyDescent="0.25">
      <c r="A34" s="5" t="s">
        <v>22</v>
      </c>
      <c r="B34" s="22" t="s">
        <v>96</v>
      </c>
      <c r="C34" s="20" t="s">
        <v>97</v>
      </c>
      <c r="D34" s="30">
        <v>40</v>
      </c>
      <c r="E34" s="30">
        <v>32</v>
      </c>
      <c r="H34" s="27" t="s">
        <v>11</v>
      </c>
      <c r="I34" s="27" t="s">
        <v>12</v>
      </c>
    </row>
    <row r="35" spans="1:9" x14ac:dyDescent="0.25">
      <c r="A35" s="5" t="s">
        <v>22</v>
      </c>
      <c r="B35" s="21" t="s">
        <v>98</v>
      </c>
      <c r="C35" s="23" t="s">
        <v>99</v>
      </c>
      <c r="D35" s="30">
        <v>41</v>
      </c>
      <c r="E35" s="30">
        <v>33</v>
      </c>
      <c r="H35" s="27" t="s">
        <v>11</v>
      </c>
      <c r="I35" s="27" t="s">
        <v>12</v>
      </c>
    </row>
    <row r="36" spans="1:9" x14ac:dyDescent="0.25">
      <c r="A36" s="5" t="s">
        <v>22</v>
      </c>
      <c r="B36" s="21" t="s">
        <v>100</v>
      </c>
      <c r="C36" s="23" t="s">
        <v>101</v>
      </c>
      <c r="D36" s="30">
        <v>42</v>
      </c>
      <c r="E36" s="30">
        <v>34</v>
      </c>
      <c r="H36" s="27" t="s">
        <v>11</v>
      </c>
      <c r="I36" s="27" t="s">
        <v>12</v>
      </c>
    </row>
    <row r="37" spans="1:9" x14ac:dyDescent="0.25">
      <c r="A37" s="35" t="s">
        <v>14</v>
      </c>
      <c r="B37" s="6" t="s">
        <v>55</v>
      </c>
      <c r="C37" s="24"/>
      <c r="D37" s="30">
        <v>43</v>
      </c>
      <c r="E37" s="30">
        <v>35</v>
      </c>
      <c r="F37" s="27" t="s">
        <v>102</v>
      </c>
      <c r="G37" s="27" t="s">
        <v>103</v>
      </c>
      <c r="H37" s="27" t="s">
        <v>11</v>
      </c>
      <c r="I37" s="27" t="s">
        <v>12</v>
      </c>
    </row>
    <row r="38" spans="1:9" ht="30" x14ac:dyDescent="0.25">
      <c r="A38" s="5" t="s">
        <v>26</v>
      </c>
      <c r="B38" s="22" t="s">
        <v>96</v>
      </c>
      <c r="C38" s="20" t="s">
        <v>97</v>
      </c>
      <c r="D38" s="30">
        <v>44</v>
      </c>
      <c r="E38" s="30">
        <v>36</v>
      </c>
      <c r="H38" s="27" t="s">
        <v>11</v>
      </c>
      <c r="I38" s="27" t="s">
        <v>12</v>
      </c>
    </row>
    <row r="39" spans="1:9" x14ac:dyDescent="0.25">
      <c r="A39" s="5" t="s">
        <v>26</v>
      </c>
      <c r="B39" s="21" t="s">
        <v>98</v>
      </c>
      <c r="C39" s="23" t="s">
        <v>99</v>
      </c>
      <c r="D39" s="30">
        <v>45</v>
      </c>
      <c r="E39" s="30">
        <v>37</v>
      </c>
      <c r="H39" s="27" t="s">
        <v>11</v>
      </c>
      <c r="I39" s="27" t="s">
        <v>12</v>
      </c>
    </row>
    <row r="40" spans="1:9" x14ac:dyDescent="0.25">
      <c r="A40" s="5" t="s">
        <v>26</v>
      </c>
      <c r="B40" s="21" t="s">
        <v>100</v>
      </c>
      <c r="C40" s="23" t="s">
        <v>101</v>
      </c>
      <c r="D40" s="30">
        <v>46</v>
      </c>
      <c r="E40" s="30">
        <v>38</v>
      </c>
      <c r="H40" s="27" t="s">
        <v>11</v>
      </c>
      <c r="I40" s="27" t="s">
        <v>12</v>
      </c>
    </row>
    <row r="41" spans="1:9" x14ac:dyDescent="0.25">
      <c r="A41" s="35" t="s">
        <v>89</v>
      </c>
      <c r="B41" s="8" t="s">
        <v>104</v>
      </c>
      <c r="C41" s="26"/>
      <c r="D41" s="30">
        <v>47</v>
      </c>
      <c r="E41" s="30">
        <v>39</v>
      </c>
      <c r="F41" s="27" t="s">
        <v>105</v>
      </c>
      <c r="G41" s="27" t="s">
        <v>106</v>
      </c>
      <c r="H41" s="27" t="s">
        <v>11</v>
      </c>
      <c r="I41" s="27" t="s">
        <v>12</v>
      </c>
    </row>
    <row r="42" spans="1:9" x14ac:dyDescent="0.25">
      <c r="A42" s="35" t="s">
        <v>9</v>
      </c>
      <c r="B42" s="8" t="s">
        <v>107</v>
      </c>
      <c r="C42" s="7"/>
      <c r="D42" s="30">
        <v>48</v>
      </c>
      <c r="E42" s="30">
        <v>40</v>
      </c>
      <c r="H42" s="27" t="s">
        <v>11</v>
      </c>
      <c r="I42" s="27" t="s">
        <v>12</v>
      </c>
    </row>
    <row r="43" spans="1:9" x14ac:dyDescent="0.25">
      <c r="A43" s="35" t="s">
        <v>14</v>
      </c>
      <c r="B43" s="8" t="s">
        <v>15</v>
      </c>
      <c r="C43" s="7"/>
      <c r="D43" s="30">
        <v>49</v>
      </c>
      <c r="E43" s="30">
        <v>41</v>
      </c>
      <c r="F43" s="27" t="s">
        <v>108</v>
      </c>
      <c r="G43" s="27" t="s">
        <v>109</v>
      </c>
      <c r="H43" s="27" t="s">
        <v>11</v>
      </c>
      <c r="I43" s="27" t="s">
        <v>12</v>
      </c>
    </row>
    <row r="44" spans="1:9" x14ac:dyDescent="0.25">
      <c r="A44" s="5" t="s">
        <v>22</v>
      </c>
      <c r="B44" s="4" t="s">
        <v>110</v>
      </c>
      <c r="C44" s="20" t="s">
        <v>111</v>
      </c>
      <c r="D44" s="30">
        <v>50</v>
      </c>
      <c r="E44" s="30">
        <v>42</v>
      </c>
      <c r="H44" s="27" t="s">
        <v>11</v>
      </c>
      <c r="I44" s="27" t="s">
        <v>12</v>
      </c>
    </row>
    <row r="45" spans="1:9" x14ac:dyDescent="0.25">
      <c r="A45" s="5" t="s">
        <v>22</v>
      </c>
      <c r="B45" s="4" t="s">
        <v>112</v>
      </c>
      <c r="C45" s="20" t="s">
        <v>111</v>
      </c>
      <c r="D45" s="30">
        <v>51</v>
      </c>
      <c r="E45" s="30">
        <v>43</v>
      </c>
      <c r="H45" s="27" t="s">
        <v>11</v>
      </c>
      <c r="I45" s="27" t="s">
        <v>12</v>
      </c>
    </row>
    <row r="46" spans="1:9" x14ac:dyDescent="0.25">
      <c r="A46" s="5"/>
      <c r="B46" s="4" t="s">
        <v>113</v>
      </c>
      <c r="C46" s="20"/>
      <c r="D46" s="30">
        <v>52</v>
      </c>
      <c r="E46" s="30">
        <v>44</v>
      </c>
      <c r="H46" s="27" t="s">
        <v>11</v>
      </c>
      <c r="I46" s="27" t="s">
        <v>12</v>
      </c>
    </row>
    <row r="47" spans="1:9" x14ac:dyDescent="0.25">
      <c r="A47" s="5"/>
      <c r="B47" s="4" t="s">
        <v>114</v>
      </c>
      <c r="C47" s="20"/>
      <c r="D47" s="30">
        <v>53</v>
      </c>
      <c r="E47" s="30">
        <v>45</v>
      </c>
      <c r="H47" s="27" t="s">
        <v>11</v>
      </c>
      <c r="I47" s="27" t="s">
        <v>12</v>
      </c>
    </row>
    <row r="48" spans="1:9" x14ac:dyDescent="0.25">
      <c r="A48" s="35" t="s">
        <v>14</v>
      </c>
      <c r="B48" s="8" t="s">
        <v>55</v>
      </c>
      <c r="C48" s="7"/>
      <c r="D48" s="30">
        <v>54</v>
      </c>
      <c r="E48" s="30">
        <v>46</v>
      </c>
      <c r="F48" s="27" t="s">
        <v>115</v>
      </c>
      <c r="G48" s="27" t="s">
        <v>116</v>
      </c>
      <c r="H48" s="27" t="s">
        <v>11</v>
      </c>
      <c r="I48" s="27" t="s">
        <v>12</v>
      </c>
    </row>
    <row r="49" spans="1:9" x14ac:dyDescent="0.25">
      <c r="A49" s="5" t="s">
        <v>26</v>
      </c>
      <c r="B49" s="4" t="s">
        <v>117</v>
      </c>
      <c r="C49" s="20" t="s">
        <v>111</v>
      </c>
      <c r="D49" s="30">
        <v>55</v>
      </c>
      <c r="E49" s="30">
        <v>47</v>
      </c>
      <c r="H49" s="27" t="s">
        <v>11</v>
      </c>
      <c r="I49" s="27" t="s">
        <v>12</v>
      </c>
    </row>
    <row r="50" spans="1:9" x14ac:dyDescent="0.25">
      <c r="A50" s="5" t="s">
        <v>26</v>
      </c>
      <c r="B50" s="4" t="s">
        <v>112</v>
      </c>
      <c r="C50" s="20" t="s">
        <v>111</v>
      </c>
      <c r="D50" s="30">
        <v>56</v>
      </c>
      <c r="E50" s="30">
        <v>48</v>
      </c>
      <c r="H50" s="27" t="s">
        <v>11</v>
      </c>
      <c r="I50" s="27" t="s">
        <v>12</v>
      </c>
    </row>
    <row r="51" spans="1:9" x14ac:dyDescent="0.25">
      <c r="A51" s="5"/>
      <c r="B51" s="4" t="s">
        <v>113</v>
      </c>
      <c r="C51" s="20"/>
      <c r="D51" s="30">
        <v>57</v>
      </c>
      <c r="E51" s="30">
        <v>49</v>
      </c>
      <c r="H51" s="27" t="s">
        <v>11</v>
      </c>
      <c r="I51" s="27" t="s">
        <v>12</v>
      </c>
    </row>
    <row r="52" spans="1:9" x14ac:dyDescent="0.25">
      <c r="A52" s="5"/>
      <c r="B52" s="4" t="s">
        <v>118</v>
      </c>
      <c r="C52" s="20"/>
      <c r="D52" s="30">
        <v>58</v>
      </c>
      <c r="E52" s="30">
        <v>50</v>
      </c>
      <c r="H52" s="27" t="s">
        <v>11</v>
      </c>
      <c r="I52" s="27" t="s">
        <v>12</v>
      </c>
    </row>
    <row r="53" spans="1:9" x14ac:dyDescent="0.25">
      <c r="A53" s="35" t="s">
        <v>89</v>
      </c>
      <c r="B53" s="8" t="s">
        <v>119</v>
      </c>
      <c r="C53" s="38"/>
      <c r="D53" s="30">
        <v>59</v>
      </c>
      <c r="E53" s="30">
        <v>51</v>
      </c>
      <c r="F53" s="27" t="s">
        <v>120</v>
      </c>
      <c r="G53" s="27" t="s">
        <v>121</v>
      </c>
      <c r="H53" s="27" t="s">
        <v>11</v>
      </c>
      <c r="I53" s="27" t="s">
        <v>12</v>
      </c>
    </row>
    <row r="54" spans="1:9" ht="30" x14ac:dyDescent="0.25">
      <c r="A54" s="35" t="s">
        <v>122</v>
      </c>
      <c r="B54" s="25" t="s">
        <v>123</v>
      </c>
      <c r="C54" s="7"/>
      <c r="D54" s="30">
        <v>60</v>
      </c>
      <c r="E54" s="30">
        <v>52</v>
      </c>
      <c r="F54" s="27" t="s">
        <v>124</v>
      </c>
      <c r="G54" s="27" t="s">
        <v>125</v>
      </c>
      <c r="H54" s="27" t="s">
        <v>11</v>
      </c>
      <c r="I54" s="27" t="s">
        <v>12</v>
      </c>
    </row>
    <row r="55" spans="1:9" x14ac:dyDescent="0.25">
      <c r="A55" s="34" t="s">
        <v>34</v>
      </c>
      <c r="B55" s="8" t="s">
        <v>126</v>
      </c>
      <c r="C55" s="33" t="s">
        <v>127</v>
      </c>
      <c r="D55" s="30">
        <v>61</v>
      </c>
      <c r="E55" s="30">
        <v>53</v>
      </c>
      <c r="H55" s="27" t="s">
        <v>11</v>
      </c>
      <c r="I55" s="27" t="s">
        <v>12</v>
      </c>
    </row>
    <row r="56" spans="1:9" x14ac:dyDescent="0.25">
      <c r="A56" s="34" t="s">
        <v>50</v>
      </c>
      <c r="B56" s="8" t="s">
        <v>128</v>
      </c>
      <c r="C56" s="33"/>
      <c r="D56" s="30">
        <v>62</v>
      </c>
      <c r="E56" s="30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TESOREIA1</cp:lastModifiedBy>
  <cp:lastPrinted>2025-03-29T01:30:28Z</cp:lastPrinted>
  <dcterms:created xsi:type="dcterms:W3CDTF">2014-03-15T18:27:38Z</dcterms:created>
  <dcterms:modified xsi:type="dcterms:W3CDTF">2025-03-29T01:30:50Z</dcterms:modified>
</cp:coreProperties>
</file>